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at2jep\Desktop\"/>
    </mc:Choice>
  </mc:AlternateContent>
  <xr:revisionPtr revIDLastSave="0" documentId="8_{C4EF3BE8-6A5A-4967-BCAC-2BFC9E2F74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PS NDA Early" sheetId="2" r:id="rId1"/>
    <sheet name="UPS NDA" sheetId="3" r:id="rId2"/>
    <sheet name="UPS NDA Saver" sheetId="4" r:id="rId3"/>
    <sheet name="UPS 2DA A.M." sheetId="5" r:id="rId4"/>
    <sheet name="UPS 2DA" sheetId="6" r:id="rId5"/>
    <sheet name="UPS 3DA Select" sheetId="7" r:id="rId6"/>
    <sheet name="UPS Ground" sheetId="8" r:id="rId7"/>
    <sheet name="UPS Simple Rate" sheetId="9" r:id="rId8"/>
    <sheet name="UPS WW Express (EXPT)" sheetId="10" r:id="rId9"/>
    <sheet name="UPS WW Express Freight M  (EXP)" sheetId="11" r:id="rId10"/>
    <sheet name="UPS WW Express Freight (EXPT)" sheetId="12" r:id="rId11"/>
    <sheet name="UPS WW Saver (EXPT)" sheetId="13" r:id="rId12"/>
    <sheet name="UPS WW Expedited (EXPT)" sheetId="14" r:id="rId13"/>
    <sheet name="UPS Standard to CA (EXPT) " sheetId="15" r:id="rId14"/>
    <sheet name="UPS Standard to MX (EXPT) " sheetId="16" r:id="rId15"/>
    <sheet name="UPS Air Freight Premium Direct" sheetId="17" r:id="rId16"/>
    <sheet name="UPS WW Express letter-doc(IFC)" sheetId="18" r:id="rId17"/>
    <sheet name="UPS WW Express ND (IFC)" sheetId="19" r:id="rId18"/>
    <sheet name="UPS WW Express Mi Freight (IFC)" sheetId="20" r:id="rId19"/>
    <sheet name="UPS WW Express Freight (IFC) " sheetId="21" r:id="rId20"/>
    <sheet name="UPS WW Saver-Doc (IFC)" sheetId="22" r:id="rId21"/>
    <sheet name="UPS WW Saver ND(IFC)" sheetId="23" r:id="rId22"/>
    <sheet name="UPS WW Expedited (IFC)" sheetId="24" r:id="rId23"/>
    <sheet name="UPS 3Day Select fr CA (IFC)" sheetId="25" r:id="rId24"/>
    <sheet name="UPS Standard from CA (IFC)" sheetId="26" r:id="rId25"/>
    <sheet name="UPS Standard from MX (IFC) " sheetId="27" r:id="rId26"/>
  </sheets>
  <definedNames>
    <definedName name="_Fill" localSheetId="7" hidden="1">#REF!</definedName>
    <definedName name="_Fill" localSheetId="9" hidden="1">#REF!</definedName>
    <definedName name="_Fill" localSheetId="18" hidden="1">#REF!</definedName>
    <definedName name="_Fill" hidden="1">#REF!</definedName>
    <definedName name="_Key1" localSheetId="7" hidden="1">#REF!</definedName>
    <definedName name="_Key1" localSheetId="9" hidden="1">#REF!</definedName>
    <definedName name="_Key1" localSheetId="18" hidden="1">#REF!</definedName>
    <definedName name="_Key1" hidden="1">#REF!</definedName>
    <definedName name="_Order1" hidden="1">255</definedName>
    <definedName name="_Sort" localSheetId="7" hidden="1">#REF!</definedName>
    <definedName name="_Sort" localSheetId="9" hidden="1">#REF!</definedName>
    <definedName name="_Sort" localSheetId="18" hidden="1">#REF!</definedName>
    <definedName name="_Sort" hidden="1">#REF!</definedName>
    <definedName name="IZ" localSheetId="7">#REF!</definedName>
    <definedName name="IZ" localSheetId="9">#REF!</definedName>
    <definedName name="IZ" localSheetId="18">#REF!</definedName>
    <definedName name="IZ">#REF!</definedName>
    <definedName name="J" hidden="1">#REF!</definedName>
    <definedName name="L" hidden="1">#REF!</definedName>
    <definedName name="M" hidden="1">#REF!</definedName>
    <definedName name="n">#REF!</definedName>
    <definedName name="_xlnm.Print_Area" localSheetId="4">'UPS 2DA'!$A$1:$M$225</definedName>
    <definedName name="_xlnm.Print_Area" localSheetId="3">'UPS 2DA A.M.'!$A$1:$M$222</definedName>
    <definedName name="_xlnm.Print_Area" localSheetId="5">'UPS 3DA Select'!$A$1:$M$223</definedName>
    <definedName name="_xlnm.Print_Area" localSheetId="23">'UPS 3Day Select fr CA (IFC)'!$A$1:$Q$55</definedName>
    <definedName name="_xlnm.Print_Area" localSheetId="15">'UPS Air Freight Premium Direct'!$A$1:$S$37</definedName>
    <definedName name="_xlnm.Print_Area" localSheetId="6">'UPS Ground'!$A$1:$M$226</definedName>
    <definedName name="_xlnm.Print_Area" localSheetId="1">'UPS NDA'!$A$1:$M$217</definedName>
    <definedName name="_xlnm.Print_Area" localSheetId="0">'UPS NDA Early'!$A$1:$M$221</definedName>
    <definedName name="_xlnm.Print_Area" localSheetId="2">'UPS NDA Saver'!$A$1:$M$223</definedName>
    <definedName name="_xlnm.Print_Area" localSheetId="7">'UPS Simple Rate'!$A$1:$G$40</definedName>
    <definedName name="_xlnm.Print_Area" localSheetId="24">'UPS Standard from CA (IFC)'!$A$1:$O$56</definedName>
    <definedName name="_xlnm.Print_Area" localSheetId="25">'UPS Standard from MX (IFC) '!$A$1:$N$166</definedName>
    <definedName name="_xlnm.Print_Area" localSheetId="13">'UPS Standard to CA (EXPT) '!$A$1:$M$166</definedName>
    <definedName name="_xlnm.Print_Area" localSheetId="14">'UPS Standard to MX (EXPT) '!$A$1:$M$163</definedName>
    <definedName name="_xlnm.Print_Area" localSheetId="12">'UPS WW Expedited (EXPT)'!$A$1:$S$165</definedName>
    <definedName name="_xlnm.Print_Area" localSheetId="22">'UPS WW Expedited (IFC)'!$A$1:$R$170</definedName>
    <definedName name="_xlnm.Print_Area" localSheetId="8">'UPS WW Express (EXPT)'!$A$1:$S$177</definedName>
    <definedName name="_xlnm.Print_Area" localSheetId="10">'UPS WW Express Freight (EXPT)'!$A$1:$T$44</definedName>
    <definedName name="_xlnm.Print_Area" localSheetId="19">'UPS WW Express Freight (IFC) '!$A$1:$S$45</definedName>
    <definedName name="_xlnm.Print_Area" localSheetId="9">'UPS WW Express Freight M  (EXP)'!$A$1:$T$44</definedName>
    <definedName name="_xlnm.Print_Area" localSheetId="16">'UPS WW Express letter-doc(IFC)'!$A$1:$S$53</definedName>
    <definedName name="_xlnm.Print_Area" localSheetId="18">'UPS WW Express Mi Freight (IFC)'!$A$1:$S$45</definedName>
    <definedName name="_xlnm.Print_Area" localSheetId="17">'UPS WW Express ND (IFC)'!$A$1:$S$166</definedName>
    <definedName name="_xlnm.Print_Area" localSheetId="11">'UPS WW Saver (EXPT)'!$A$1:$S$170</definedName>
    <definedName name="_xlnm.Print_Area" localSheetId="21">'UPS WW Saver ND(IFC)'!$A$1:$S$166</definedName>
    <definedName name="_xlnm.Print_Area" localSheetId="20">'UPS WW Saver-Doc (IFC)'!$A$1:$S$53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6" i="27" l="1"/>
  <c r="H146" i="27"/>
  <c r="G146" i="27"/>
  <c r="F146" i="27"/>
  <c r="E146" i="27"/>
  <c r="D146" i="27"/>
  <c r="C146" i="27"/>
  <c r="B115" i="27"/>
  <c r="B59" i="27"/>
  <c r="R146" i="24"/>
  <c r="Q146" i="24"/>
  <c r="P146" i="24"/>
  <c r="O146" i="24"/>
  <c r="N146" i="24"/>
  <c r="M146" i="24"/>
  <c r="L146" i="24"/>
  <c r="K146" i="24"/>
  <c r="J146" i="24"/>
  <c r="I146" i="24"/>
  <c r="H146" i="24"/>
  <c r="G146" i="24"/>
  <c r="F146" i="24"/>
  <c r="E146" i="24"/>
  <c r="D146" i="24"/>
  <c r="C146" i="24"/>
  <c r="R121" i="24"/>
  <c r="Q121" i="24"/>
  <c r="P121" i="24"/>
  <c r="O121" i="24"/>
  <c r="N121" i="24"/>
  <c r="M121" i="24"/>
  <c r="L121" i="24"/>
  <c r="K121" i="24"/>
  <c r="J121" i="24"/>
  <c r="I121" i="24"/>
  <c r="H121" i="24"/>
  <c r="G121" i="24"/>
  <c r="F121" i="24"/>
  <c r="E121" i="24"/>
  <c r="D121" i="24"/>
  <c r="C121" i="24"/>
  <c r="R65" i="24"/>
  <c r="Q65" i="24"/>
  <c r="P65" i="24"/>
  <c r="O65" i="24"/>
  <c r="N65" i="24"/>
  <c r="M65" i="24"/>
  <c r="L65" i="24"/>
  <c r="K65" i="24"/>
  <c r="J65" i="24"/>
  <c r="I65" i="24"/>
  <c r="H65" i="24"/>
  <c r="G65" i="24"/>
  <c r="F65" i="24"/>
  <c r="E65" i="24"/>
  <c r="D65" i="24"/>
  <c r="C65" i="24"/>
  <c r="R140" i="23"/>
  <c r="Q140" i="23"/>
  <c r="P140" i="23"/>
  <c r="O140" i="23"/>
  <c r="N140" i="23"/>
  <c r="M140" i="23"/>
  <c r="L140" i="23"/>
  <c r="K140" i="23"/>
  <c r="J140" i="23"/>
  <c r="I140" i="23"/>
  <c r="H140" i="23"/>
  <c r="G140" i="23"/>
  <c r="F140" i="23"/>
  <c r="E140" i="23"/>
  <c r="D140" i="23"/>
  <c r="C140" i="23"/>
  <c r="R121" i="23"/>
  <c r="Q121" i="23"/>
  <c r="P121" i="23"/>
  <c r="O121" i="23"/>
  <c r="N121" i="23"/>
  <c r="M121" i="23"/>
  <c r="L121" i="23"/>
  <c r="K121" i="23"/>
  <c r="J121" i="23"/>
  <c r="I121" i="23"/>
  <c r="H121" i="23"/>
  <c r="G121" i="23"/>
  <c r="F121" i="23"/>
  <c r="E121" i="23"/>
  <c r="D121" i="23"/>
  <c r="C121" i="23"/>
  <c r="B115" i="23"/>
  <c r="R65" i="23"/>
  <c r="Q65" i="23"/>
  <c r="P65" i="23"/>
  <c r="O65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59" i="23"/>
  <c r="R140" i="19"/>
  <c r="Q140" i="19"/>
  <c r="P140" i="19"/>
  <c r="O140" i="19"/>
  <c r="N140" i="19"/>
  <c r="M140" i="19"/>
  <c r="L140" i="19"/>
  <c r="K140" i="19"/>
  <c r="J140" i="19"/>
  <c r="I140" i="19"/>
  <c r="H140" i="19"/>
  <c r="G140" i="19"/>
  <c r="F140" i="19"/>
  <c r="E140" i="19"/>
  <c r="D140" i="19"/>
  <c r="C140" i="19"/>
  <c r="R121" i="19"/>
  <c r="Q121" i="19"/>
  <c r="P121" i="19"/>
  <c r="O121" i="19"/>
  <c r="N121" i="19"/>
  <c r="M121" i="19"/>
  <c r="L121" i="19"/>
  <c r="K121" i="19"/>
  <c r="J121" i="19"/>
  <c r="I121" i="19"/>
  <c r="H121" i="19"/>
  <c r="G121" i="19"/>
  <c r="F121" i="19"/>
  <c r="E121" i="19"/>
  <c r="D121" i="19"/>
  <c r="C121" i="19"/>
  <c r="R65" i="19"/>
  <c r="Q65" i="19"/>
  <c r="P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59" i="19"/>
  <c r="B115" i="19" s="1"/>
  <c r="Q4" i="21"/>
  <c r="S139" i="14"/>
  <c r="R139" i="14"/>
  <c r="Q139" i="14"/>
  <c r="P139" i="14"/>
  <c r="O139" i="14"/>
  <c r="N139" i="14"/>
  <c r="M139" i="14"/>
  <c r="L139" i="14"/>
  <c r="K139" i="14"/>
  <c r="J139" i="14"/>
  <c r="I139" i="14"/>
  <c r="H139" i="14"/>
  <c r="G139" i="14"/>
  <c r="F139" i="14"/>
  <c r="E139" i="14"/>
  <c r="D139" i="14"/>
  <c r="C139" i="14"/>
  <c r="S120" i="14"/>
  <c r="R120" i="14"/>
  <c r="Q120" i="14"/>
  <c r="P120" i="14"/>
  <c r="O120" i="14"/>
  <c r="N120" i="14"/>
  <c r="M120" i="14"/>
  <c r="L120" i="14"/>
  <c r="K120" i="14"/>
  <c r="J120" i="14"/>
  <c r="I120" i="14"/>
  <c r="H120" i="14"/>
  <c r="G120" i="14"/>
  <c r="F120" i="14"/>
  <c r="E120" i="14"/>
  <c r="D120" i="14"/>
  <c r="C120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S144" i="13"/>
  <c r="R144" i="13"/>
  <c r="Q144" i="13"/>
  <c r="P144" i="13"/>
  <c r="O144" i="13"/>
  <c r="N144" i="13"/>
  <c r="M144" i="13"/>
  <c r="L144" i="13"/>
  <c r="K144" i="13"/>
  <c r="J144" i="13"/>
  <c r="I144" i="13"/>
  <c r="H144" i="13"/>
  <c r="G144" i="13"/>
  <c r="F144" i="13"/>
  <c r="E144" i="13"/>
  <c r="D144" i="13"/>
  <c r="C144" i="13"/>
  <c r="S125" i="13"/>
  <c r="R125" i="13"/>
  <c r="Q125" i="13"/>
  <c r="P125" i="13"/>
  <c r="O125" i="13"/>
  <c r="N125" i="13"/>
  <c r="M125" i="13"/>
  <c r="L125" i="13"/>
  <c r="K125" i="13"/>
  <c r="J125" i="13"/>
  <c r="I125" i="13"/>
  <c r="H125" i="13"/>
  <c r="G125" i="13"/>
  <c r="F125" i="13"/>
  <c r="E125" i="13"/>
  <c r="D125" i="13"/>
  <c r="C125" i="13"/>
  <c r="S69" i="13"/>
  <c r="R69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D69" i="13"/>
  <c r="C69" i="13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S149" i="10"/>
  <c r="R149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S129" i="10"/>
  <c r="R129" i="10"/>
  <c r="Q129" i="10"/>
  <c r="P129" i="10"/>
  <c r="O129" i="10"/>
  <c r="N129" i="10"/>
  <c r="M129" i="10"/>
  <c r="L129" i="10"/>
  <c r="K129" i="10"/>
  <c r="J129" i="10"/>
  <c r="I129" i="10"/>
  <c r="H129" i="10"/>
  <c r="G129" i="10"/>
  <c r="F129" i="10"/>
  <c r="E129" i="10"/>
  <c r="D129" i="10"/>
  <c r="C129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R4" i="11"/>
  <c r="L2" i="8"/>
  <c r="L60" i="8" s="1"/>
  <c r="L118" i="8" s="1"/>
  <c r="L176" i="8" s="1"/>
  <c r="Q2" i="19" l="1"/>
  <c r="Q4" i="20"/>
  <c r="Q64" i="10"/>
  <c r="Q4" i="17"/>
  <c r="R4" i="12"/>
  <c r="Q122" i="10"/>
  <c r="R2" i="13"/>
  <c r="J59" i="2"/>
  <c r="J116" i="2" s="1"/>
  <c r="J172" i="2"/>
  <c r="F2" i="9"/>
  <c r="L4" i="3"/>
  <c r="Q4" i="22" l="1"/>
  <c r="Q2" i="23" s="1"/>
  <c r="Q114" i="19"/>
  <c r="Q58" i="19"/>
  <c r="R2" i="14"/>
  <c r="S62" i="13"/>
  <c r="S118" i="13" s="1"/>
  <c r="K4" i="4"/>
  <c r="L57" i="3"/>
  <c r="L112" i="3" s="1"/>
  <c r="L167" i="3" s="1"/>
  <c r="N2" i="26" l="1"/>
  <c r="Q2" i="24"/>
  <c r="I2" i="27"/>
  <c r="Q114" i="23"/>
  <c r="Q58" i="23"/>
  <c r="J2" i="15"/>
  <c r="J58" i="15" s="1"/>
  <c r="J114" i="15" s="1"/>
  <c r="R57" i="14"/>
  <c r="R113" i="14" s="1"/>
  <c r="L2" i="16"/>
  <c r="L58" i="16" s="1"/>
  <c r="L114" i="16" s="1"/>
  <c r="K60" i="4"/>
  <c r="K118" i="4" s="1"/>
  <c r="K174" i="4" s="1"/>
  <c r="K4" i="5"/>
  <c r="I114" i="27" l="1"/>
  <c r="I58" i="27"/>
  <c r="N4" i="25"/>
  <c r="Q114" i="24"/>
  <c r="Q58" i="24"/>
  <c r="K59" i="5"/>
  <c r="K116" i="5" s="1"/>
  <c r="J172" i="5" s="1"/>
  <c r="L4" i="6"/>
  <c r="L60" i="6" l="1"/>
  <c r="L117" i="6" s="1"/>
  <c r="L175" i="6" s="1"/>
  <c r="K4" i="7"/>
  <c r="K59" i="7" s="1"/>
  <c r="K117" i="7" s="1"/>
  <c r="K17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Priebe Adam (NRGO381)</author>
  </authors>
  <commentList>
    <comment ref="S12" authorId="0" shapeId="0" xr:uid="{BA1801EE-5647-4085-8811-545C6F2AA2B4}">
      <text>
        <r>
          <rPr>
            <b/>
            <sz val="9"/>
            <color indexed="81"/>
            <rFont val="Tahoma"/>
            <charset val="1"/>
          </rPr>
          <t>Priebe Adam (NRGO381):</t>
        </r>
        <r>
          <rPr>
            <sz val="9"/>
            <color indexed="81"/>
            <rFont val="Tahoma"/>
            <charset val="1"/>
          </rPr>
          <t xml:space="preserve">
These rates reflect the 1/12/25 update</t>
        </r>
      </text>
    </comment>
  </commentList>
</comments>
</file>

<file path=xl/sharedStrings.xml><?xml version="1.0" encoding="utf-8"?>
<sst xmlns="http://schemas.openxmlformats.org/spreadsheetml/2006/main" count="583" uniqueCount="133">
  <si>
    <t>Domestic</t>
  </si>
  <si>
    <r>
      <t>UPS Next Day Air</t>
    </r>
    <r>
      <rPr>
        <vertAlign val="superscript"/>
        <sz val="18"/>
        <rFont val="UPS Sans Medium Condensed"/>
      </rPr>
      <t>®</t>
    </r>
    <r>
      <rPr>
        <sz val="22"/>
        <rFont val="UPS Sans Medium Condensed"/>
      </rPr>
      <t xml:space="preserve"> Early</t>
    </r>
  </si>
  <si>
    <t>Zones</t>
  </si>
  <si>
    <t>Letter</t>
  </si>
  <si>
    <t>1 Lbs.</t>
  </si>
  <si>
    <t>DAILY RATES</t>
  </si>
  <si>
    <t>36 Lbs.</t>
  </si>
  <si>
    <t>76 Lbs.</t>
  </si>
  <si>
    <t>116 Lbs.</t>
  </si>
  <si>
    <t>Dimensional Weight of More Than 150 Lbs.</t>
  </si>
  <si>
    <t>Price Per Pound</t>
  </si>
  <si>
    <r>
      <t>UPS Next Day Air</t>
    </r>
    <r>
      <rPr>
        <vertAlign val="superscript"/>
        <sz val="18"/>
        <rFont val="UPS Sans Medium Condensed"/>
      </rPr>
      <t>®</t>
    </r>
  </si>
  <si>
    <r>
      <t>UPS Next Day Air Saver</t>
    </r>
    <r>
      <rPr>
        <vertAlign val="superscript"/>
        <sz val="18"/>
        <rFont val="UPS Sans Medium Condensed"/>
      </rPr>
      <t>®</t>
    </r>
  </si>
  <si>
    <r>
      <t>UPS 2nd Day Air A.M.</t>
    </r>
    <r>
      <rPr>
        <vertAlign val="superscript"/>
        <sz val="18"/>
        <rFont val="UPS Sans Medium Condensed"/>
      </rPr>
      <t>®</t>
    </r>
  </si>
  <si>
    <r>
      <t>UPS 2nd Day Air</t>
    </r>
    <r>
      <rPr>
        <vertAlign val="superscript"/>
        <sz val="18"/>
        <rFont val="UPS Sans Medium Condensed"/>
      </rPr>
      <t>®</t>
    </r>
  </si>
  <si>
    <r>
      <t>UPS 3 Day Select</t>
    </r>
    <r>
      <rPr>
        <vertAlign val="superscript"/>
        <sz val="18"/>
        <rFont val="UPS Sans Medium Condensed"/>
      </rPr>
      <t>®</t>
    </r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</si>
  <si>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Ground</t>
    </r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</si>
  <si>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Simple Rate</t>
    </r>
  </si>
  <si>
    <t>UPS Simple Rate for Shipments Between the 48 Contiguous States</t>
  </si>
  <si>
    <t>UPS Simple Rate Size</t>
  </si>
  <si>
    <r>
      <t>UPS</t>
    </r>
    <r>
      <rPr>
        <b/>
        <vertAlign val="superscript"/>
        <sz val="8"/>
        <color indexed="9"/>
        <rFont val="UPS Sans Medium Condensed"/>
      </rPr>
      <t>®</t>
    </r>
    <r>
      <rPr>
        <b/>
        <sz val="8"/>
        <color indexed="9"/>
        <rFont val="UPS Sans Medium Condensed"/>
      </rPr>
      <t xml:space="preserve"> Ground</t>
    </r>
  </si>
  <si>
    <r>
      <t>UPS 3 Day Select</t>
    </r>
    <r>
      <rPr>
        <b/>
        <vertAlign val="superscript"/>
        <sz val="8"/>
        <color indexed="9"/>
        <rFont val="UPS Sans Medium Condensed"/>
      </rPr>
      <t>®</t>
    </r>
  </si>
  <si>
    <r>
      <t>UPS 2nd Day Air</t>
    </r>
    <r>
      <rPr>
        <b/>
        <vertAlign val="superscript"/>
        <sz val="8"/>
        <color indexed="9"/>
        <rFont val="UPS Sans Medium Condensed"/>
      </rPr>
      <t>®</t>
    </r>
  </si>
  <si>
    <r>
      <t>UPS Next Day Air Saver</t>
    </r>
    <r>
      <rPr>
        <b/>
        <vertAlign val="superscript"/>
        <sz val="8"/>
        <color indexed="9"/>
        <rFont val="UPS Sans Medium Condensed"/>
      </rPr>
      <t>®</t>
    </r>
  </si>
  <si>
    <t>Extra Small</t>
  </si>
  <si>
    <t>Small</t>
  </si>
  <si>
    <t>Medium</t>
  </si>
  <si>
    <t>Large</t>
  </si>
  <si>
    <t>Extra Large</t>
  </si>
  <si>
    <t>UPS Simple Rate for Shipments from the 48 Contiguous States to Metro Alaska and Hawaii</t>
  </si>
  <si>
    <t>UPS Simple Rate for Shipments from the 48 Contiguous States to Remote Alaska and Hawaii</t>
  </si>
  <si>
    <t>Export</t>
  </si>
  <si>
    <r>
      <t>UPS Worldwide Express</t>
    </r>
    <r>
      <rPr>
        <vertAlign val="superscript"/>
        <sz val="18"/>
        <rFont val="UPS Sans Medium Condensed"/>
      </rPr>
      <t>®</t>
    </r>
  </si>
  <si>
    <r>
      <t>For UPS Worldwide Express Plus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shipments, add $40.00 to the appropriate UPS Worldwide Express rate.</t>
    </r>
  </si>
  <si>
    <t>Pak 1 Lbs.</t>
  </si>
  <si>
    <t>Pak 2 Lbs.</t>
  </si>
  <si>
    <t>10 KG Box</t>
  </si>
  <si>
    <t>25 KG Box</t>
  </si>
  <si>
    <t>31 Lbs.</t>
  </si>
  <si>
    <t>92 Lbs.</t>
  </si>
  <si>
    <t>UPS Worldwide Express Shipments of More Than 150 Lbs. (non-pallet)</t>
  </si>
  <si>
    <t>Minimum Rate</t>
  </si>
  <si>
    <r>
      <t>UPS Worldwide Express Freight</t>
    </r>
    <r>
      <rPr>
        <vertAlign val="superscript"/>
        <sz val="18"/>
        <rFont val="UPS Sans Medium Condensed"/>
      </rPr>
      <t xml:space="preserve">® </t>
    </r>
    <r>
      <rPr>
        <sz val="22"/>
        <rFont val="UPS Sans Medium Condensed"/>
      </rPr>
      <t>Midday</t>
    </r>
  </si>
  <si>
    <t>Palletized Shipments More Than 150 Pounds</t>
  </si>
  <si>
    <t>Door-to-Door</t>
  </si>
  <si>
    <t>151 - 999 LBS</t>
  </si>
  <si>
    <t>1,000 LBS or More</t>
  </si>
  <si>
    <t>Non Door-to-Door: Drop-off, Hold-At-Location, Drop-off and Hold-At-Location</t>
  </si>
  <si>
    <r>
      <t>UPS Worldwide Express Freight</t>
    </r>
    <r>
      <rPr>
        <vertAlign val="superscript"/>
        <sz val="18"/>
        <rFont val="UPS Sans Medium Condensed"/>
      </rPr>
      <t>®</t>
    </r>
  </si>
  <si>
    <r>
      <t>UPS Worldwide Saver</t>
    </r>
    <r>
      <rPr>
        <vertAlign val="superscript"/>
        <sz val="18"/>
        <rFont val="UPS Sans Medium Condensed"/>
      </rPr>
      <t>®</t>
    </r>
  </si>
  <si>
    <t>UPS Worldwide Saver Shipments of More Than 150 Lbs.</t>
  </si>
  <si>
    <r>
      <t>UPS Worldwide Expedited</t>
    </r>
    <r>
      <rPr>
        <vertAlign val="superscript"/>
        <sz val="18"/>
        <rFont val="UPS Sans Medium Condensed"/>
      </rPr>
      <t>®</t>
    </r>
  </si>
  <si>
    <t>601/631</t>
  </si>
  <si>
    <t>602/632</t>
  </si>
  <si>
    <t>603/633</t>
  </si>
  <si>
    <t>604/634</t>
  </si>
  <si>
    <t>605/635</t>
  </si>
  <si>
    <t>606/636</t>
  </si>
  <si>
    <t>607/637</t>
  </si>
  <si>
    <t>608/638</t>
  </si>
  <si>
    <t>609/639</t>
  </si>
  <si>
    <t>611/641</t>
  </si>
  <si>
    <t>612/642</t>
  </si>
  <si>
    <t>613/643</t>
  </si>
  <si>
    <t>UPS Worldwide Expedited Shipments of More Than 150 Lbs.</t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</si>
  <si>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Standard to Canada</t>
    </r>
  </si>
  <si>
    <t>54</t>
  </si>
  <si>
    <t>55</t>
  </si>
  <si>
    <t>56</t>
  </si>
  <si>
    <t>105 Lbs.</t>
  </si>
  <si>
    <t>UPS Standard Multiple-Package Shipments</t>
  </si>
  <si>
    <t>of More Than 150 Lbs.</t>
  </si>
  <si>
    <t>Multiple-Package Shipments of 151 - 199 Lbs.</t>
  </si>
  <si>
    <t>Multiple-Package Shipments of 200 - 499 Lbs.</t>
  </si>
  <si>
    <t>Multiple-Package Shipments 500 Lbs. or More</t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</si>
  <si>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Standard to Mexico</t>
    </r>
  </si>
  <si>
    <t>35</t>
  </si>
  <si>
    <t>36</t>
  </si>
  <si>
    <t>37</t>
  </si>
  <si>
    <t>38</t>
  </si>
  <si>
    <t>Multiple-Package Shipments 151 - 199 Lbs.</t>
  </si>
  <si>
    <t>Multiple-Package Shipments of 200 Lbs. or More</t>
  </si>
  <si>
    <r>
      <t>UPS</t>
    </r>
    <r>
      <rPr>
        <vertAlign val="superscript"/>
        <sz val="20"/>
        <rFont val="UPS Sans Medium Condensed"/>
      </rPr>
      <t xml:space="preserve">® </t>
    </r>
    <r>
      <rPr>
        <sz val="22"/>
        <rFont val="UPS Sans Medium Condensed"/>
      </rPr>
      <t>Air Freight Premium Direct</t>
    </r>
  </si>
  <si>
    <t>To Destinations Worldwide</t>
  </si>
  <si>
    <t xml:space="preserve">Door-to-door delivery for shipments greater than 150 pounds to most major global metropolitan areas by end of day within one to three business days, </t>
  </si>
  <si>
    <t>depending on destination. Rates include customs clearance, pickup and delivery. Palletized and loose shipments accepted.</t>
  </si>
  <si>
    <t>151-999 lbs.</t>
  </si>
  <si>
    <t>Price per Pound</t>
  </si>
  <si>
    <t>1,000 lbs. or more</t>
  </si>
  <si>
    <t>Minimum Charge</t>
  </si>
  <si>
    <t>For guarantee details, service availability, delivery time commitments, to request a pickup or to view the "UPS Air FreightTerms and Conditions of Contract for Services in the United States, 
Canada, and International,” visit ups-scs.com/terms.</t>
  </si>
  <si>
    <t>Import</t>
  </si>
  <si>
    <r>
      <t>The rates listed below apply to UPS Worldwide Express Plus</t>
    </r>
    <r>
      <rPr>
        <vertAlign val="superscript"/>
        <sz val="9"/>
        <color indexed="8"/>
        <rFont val="Arial"/>
        <family val="2"/>
      </rPr>
      <t>®</t>
    </r>
    <r>
      <rPr>
        <sz val="9"/>
        <color indexed="8"/>
        <rFont val="Arial"/>
        <family val="2"/>
      </rPr>
      <t xml:space="preserve">  UPS Worldwide Express NA1</t>
    </r>
    <r>
      <rPr>
        <vertAlign val="superscript"/>
        <sz val="9"/>
        <color indexed="8"/>
        <rFont val="Arial"/>
        <family val="2"/>
      </rPr>
      <t>®</t>
    </r>
    <r>
      <rPr>
        <sz val="9"/>
        <color indexed="8"/>
        <rFont val="Arial"/>
        <family val="2"/>
      </rPr>
      <t xml:space="preserve"> and UPS Worldwide Express. For UPS Worldwide Express Plus shipments, add $40.00 to the appropriate UPS Worldwide Express rate.</t>
    </r>
  </si>
  <si>
    <t>Letter / Document</t>
  </si>
  <si>
    <r>
      <t>The rates listed below apply to UPS Worldwide Express Plus</t>
    </r>
    <r>
      <rPr>
        <vertAlign val="superscript"/>
        <sz val="10"/>
        <color indexed="8"/>
        <rFont val="Arial"/>
        <family val="2"/>
      </rPr>
      <t>®</t>
    </r>
    <r>
      <rPr>
        <sz val="10"/>
        <color indexed="8"/>
        <rFont val="Arial"/>
        <family val="2"/>
      </rPr>
      <t>, UPS Worldwide Express NA1</t>
    </r>
    <r>
      <rPr>
        <vertAlign val="superscript"/>
        <sz val="10"/>
        <color indexed="8"/>
        <rFont val="Arial"/>
        <family val="2"/>
      </rPr>
      <t>®</t>
    </r>
    <r>
      <rPr>
        <sz val="10"/>
        <color indexed="8"/>
        <rFont val="Arial"/>
        <family val="2"/>
      </rPr>
      <t xml:space="preserve"> and UPS Worldwide Express.</t>
    </r>
  </si>
  <si>
    <t>For UPS Worldwide Express Plus shipments, add $40.00 to the appropriate UPS Worldwide Express rate.</t>
  </si>
  <si>
    <t>Non-document</t>
  </si>
  <si>
    <r>
      <t>UPS Worldwide Express</t>
    </r>
    <r>
      <rPr>
        <vertAlign val="superscript"/>
        <sz val="18"/>
        <rFont val="UPS Sans Medium Condensed"/>
      </rPr>
      <t>®</t>
    </r>
    <r>
      <rPr>
        <sz val="22"/>
        <rFont val="UPS Sans Medium Condensed"/>
      </rPr>
      <t xml:space="preserve"> </t>
    </r>
  </si>
  <si>
    <t>UPS Worldwide Express Multiple-Package Shipments of More Than 150 Lbs.</t>
  </si>
  <si>
    <r>
      <t>UPS Worldwide Saver</t>
    </r>
    <r>
      <rPr>
        <vertAlign val="superscript"/>
        <sz val="18"/>
        <rFont val="UPS Sans Medium Condensed"/>
      </rPr>
      <t>®</t>
    </r>
    <r>
      <rPr>
        <sz val="22"/>
        <rFont val="UPS Sans Medium Condensed"/>
      </rPr>
      <t xml:space="preserve"> </t>
    </r>
  </si>
  <si>
    <t>UPS Worldwide Saver Multiple-Package Shipments of More Than 150 Lbs.</t>
  </si>
  <si>
    <t>651/681</t>
  </si>
  <si>
    <t>652/682</t>
  </si>
  <si>
    <t>653/683</t>
  </si>
  <si>
    <t>654/684</t>
  </si>
  <si>
    <t>655/685</t>
  </si>
  <si>
    <t>656/686</t>
  </si>
  <si>
    <t>657/687</t>
  </si>
  <si>
    <t>658/688</t>
  </si>
  <si>
    <t>659/689</t>
  </si>
  <si>
    <t>661/691</t>
  </si>
  <si>
    <t>662/692</t>
  </si>
  <si>
    <t>663/693</t>
  </si>
  <si>
    <t>82 Lbs.</t>
  </si>
  <si>
    <t>UPS Worldwide Expedited Multiple-Package Shipments of More Than 150 Lbs.</t>
  </si>
  <si>
    <r>
      <t>UPS 3 Day Select</t>
    </r>
    <r>
      <rPr>
        <vertAlign val="superscript"/>
        <sz val="18"/>
        <rFont val="UPS Sans Medium Condensed"/>
      </rPr>
      <t>®</t>
    </r>
    <r>
      <rPr>
        <sz val="22"/>
        <rFont val="UPS Sans Medium Condensed"/>
      </rPr>
      <t xml:space="preserve"> from Canada</t>
    </r>
  </si>
  <si>
    <t>UPS 3 Day Select from Canada</t>
  </si>
  <si>
    <t>Multiple-Package Shipments</t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</si>
  <si>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Standard from Canada</t>
    </r>
  </si>
  <si>
    <t>376</t>
  </si>
  <si>
    <t>378</t>
  </si>
  <si>
    <t>380</t>
  </si>
  <si>
    <t xml:space="preserve"> </t>
  </si>
  <si>
    <t>UPS Standard from Canada Multiple-Package Shipments of More Than 150 Lbs.</t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</si>
  <si>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Standard from Mexico</t>
    </r>
  </si>
  <si>
    <t>364</t>
  </si>
  <si>
    <t>365</t>
  </si>
  <si>
    <t>366</t>
  </si>
  <si>
    <t>367</t>
  </si>
  <si>
    <t>368</t>
  </si>
  <si>
    <t>UPS Standard from Mexico Multiple-Package Shipments of More Than 150 Lbs.</t>
  </si>
  <si>
    <t>Multiple-Package Shipments of 151 to 199 Lbs.</t>
  </si>
  <si>
    <t>2025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</si>
</sst>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.00"/>
    <numFmt numFmtId="166" formatCode="_(&quot;$&quot;\ * #,##0.00_);_(&quot;$&quot;\ * \(#,##0.00\);_(&quot;$&quot;\ * &quot;-&quot;??_);_(@_)"/>
  </numFmts>
  <fonts count="54">
    <font>
      <sz val="11"/>
      <color theme="1"/>
      <name val="Calibri"/>
      <family val="2"/>
      <scheme val="minor"/>
    </font>
    <font>
      <sz val="10"/>
      <name val="Arial"/>
    </font>
    <font>
      <sz val="10"/>
      <name val="UPS Sans Italic"/>
    </font>
    <font>
      <b/>
      <i/>
      <sz val="10"/>
      <name val="UPS Sans Italic"/>
    </font>
    <font>
      <sz val="16"/>
      <color indexed="8"/>
      <name val="UPS Sans Bold Condensed"/>
    </font>
    <font>
      <sz val="20"/>
      <color indexed="8"/>
      <name val="UPS Sans Bold Condensed"/>
    </font>
    <font>
      <sz val="10"/>
      <name val="UPS Sans Bold Condensed"/>
    </font>
    <font>
      <sz val="22"/>
      <name val="UPS Sans Medium Condensed"/>
    </font>
    <font>
      <vertAlign val="superscript"/>
      <sz val="18"/>
      <name val="UPS Sans Medium Condensed"/>
    </font>
    <font>
      <sz val="10"/>
      <name val="UPS Sans Medium Condensed"/>
    </font>
    <font>
      <sz val="26"/>
      <name val="UPS Sans Medium Condensed"/>
    </font>
    <font>
      <sz val="10"/>
      <color indexed="8"/>
      <name val="UPS Sans Bold Condensed"/>
    </font>
    <font>
      <b/>
      <sz val="8"/>
      <color indexed="9"/>
      <name val="UPS Sans Medium Condensed"/>
    </font>
    <font>
      <sz val="8"/>
      <name val="UPS Sans Condensed"/>
    </font>
    <font>
      <sz val="10"/>
      <name val="UPS Sans Condensed"/>
    </font>
    <font>
      <b/>
      <sz val="9"/>
      <color indexed="8"/>
      <name val="UPS Sans Bold Condensed"/>
    </font>
    <font>
      <b/>
      <sz val="10"/>
      <color indexed="8"/>
      <name val="UPS Sans Bold"/>
    </font>
    <font>
      <sz val="7"/>
      <name val="UPS Sans Condensed"/>
    </font>
    <font>
      <sz val="7"/>
      <name val="Arial"/>
      <family val="2"/>
    </font>
    <font>
      <sz val="8"/>
      <color indexed="9"/>
      <name val="UPS Sans Medium Condensed"/>
    </font>
    <font>
      <vertAlign val="superscript"/>
      <sz val="22"/>
      <name val="UPS Sans Medium Condensed"/>
    </font>
    <font>
      <sz val="13"/>
      <color indexed="8"/>
      <name val="UPS Sans Bold Condensed"/>
    </font>
    <font>
      <sz val="15"/>
      <color indexed="8"/>
      <name val="UPS Sans Bold Condensed"/>
    </font>
    <font>
      <b/>
      <vertAlign val="superscript"/>
      <sz val="8"/>
      <color indexed="9"/>
      <name val="UPS Sans Medium Condensed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color indexed="8"/>
      <name val="Calibri"/>
      <family val="2"/>
      <scheme val="minor"/>
    </font>
    <font>
      <sz val="14"/>
      <name val="UPS Sans Medium Condensed"/>
    </font>
    <font>
      <sz val="8"/>
      <name val="UPS Sans Medium"/>
    </font>
    <font>
      <b/>
      <sz val="8"/>
      <name val="UPS Sans Medium"/>
    </font>
    <font>
      <sz val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0"/>
      <name val="UPS Sans"/>
    </font>
    <font>
      <b/>
      <sz val="7.5"/>
      <color indexed="9"/>
      <name val="UPS Sans Medium Condensed"/>
    </font>
    <font>
      <b/>
      <sz val="7"/>
      <color indexed="9"/>
      <name val="UPS Sans Medium Condensed"/>
    </font>
    <font>
      <sz val="7"/>
      <name val="UPS Sans Medium Condensed"/>
    </font>
    <font>
      <vertAlign val="superscript"/>
      <sz val="20"/>
      <name val="UPS Sans Medium Condensed"/>
    </font>
    <font>
      <sz val="10"/>
      <color indexed="10"/>
      <name val="UPS Sans Medium Condensed"/>
    </font>
    <font>
      <b/>
      <sz val="10"/>
      <color rgb="FF955D23"/>
      <name val="UPS Sans Bold Condensed"/>
    </font>
    <font>
      <sz val="10"/>
      <color indexed="23"/>
      <name val="UPS Sans Bold Condensed"/>
    </font>
    <font>
      <sz val="8"/>
      <color indexed="9"/>
      <name val="UPS Sans Condensed"/>
    </font>
    <font>
      <i/>
      <sz val="9"/>
      <name val="Arial Narrow"/>
      <family val="2"/>
    </font>
    <font>
      <sz val="9"/>
      <name val="Arial"/>
      <family val="2"/>
    </font>
    <font>
      <i/>
      <sz val="8"/>
      <name val="Arial Narrow"/>
      <family val="2"/>
    </font>
    <font>
      <sz val="8"/>
      <name val="UPS Sans Italic Condense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8"/>
      <color indexed="8"/>
      <name val="Arial"/>
      <family val="2"/>
    </font>
    <font>
      <sz val="7.5"/>
      <name val="UPS Sans Medium Condensed"/>
    </font>
    <font>
      <sz val="12"/>
      <name val="UPS Sans Medium Condensed"/>
    </font>
    <font>
      <b/>
      <sz val="8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</cellStyleXfs>
  <cellXfs count="30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1" fillId="0" borderId="0" xfId="1" applyFont="1" applyAlignment="1">
      <alignment vertical="center"/>
    </xf>
    <xf numFmtId="0" fontId="12" fillId="2" borderId="0" xfId="1" applyFont="1" applyFill="1" applyAlignment="1">
      <alignment horizontal="left"/>
    </xf>
    <xf numFmtId="164" fontId="12" fillId="2" borderId="0" xfId="1" quotePrefix="1" applyNumberFormat="1" applyFont="1" applyFill="1" applyAlignment="1">
      <alignment horizontal="right"/>
    </xf>
    <xf numFmtId="0" fontId="13" fillId="0" borderId="1" xfId="1" applyFont="1" applyBorder="1" applyAlignment="1">
      <alignment horizontal="left"/>
    </xf>
    <xf numFmtId="7" fontId="13" fillId="0" borderId="2" xfId="2" applyNumberFormat="1" applyFont="1" applyFill="1" applyBorder="1"/>
    <xf numFmtId="7" fontId="13" fillId="0" borderId="3" xfId="2" applyNumberFormat="1" applyFont="1" applyFill="1" applyBorder="1"/>
    <xf numFmtId="0" fontId="9" fillId="0" borderId="0" xfId="1" applyFont="1" applyAlignment="1">
      <alignment horizontal="right"/>
    </xf>
    <xf numFmtId="0" fontId="13" fillId="3" borderId="4" xfId="1" applyFont="1" applyFill="1" applyBorder="1" applyAlignment="1">
      <alignment horizontal="left"/>
    </xf>
    <xf numFmtId="39" fontId="13" fillId="3" borderId="5" xfId="2" applyNumberFormat="1" applyFont="1" applyFill="1" applyBorder="1"/>
    <xf numFmtId="39" fontId="13" fillId="3" borderId="6" xfId="2" applyNumberFormat="1" applyFont="1" applyFill="1" applyBorder="1"/>
    <xf numFmtId="0" fontId="13" fillId="3" borderId="7" xfId="1" applyFont="1" applyFill="1" applyBorder="1" applyAlignment="1">
      <alignment horizontal="left"/>
    </xf>
    <xf numFmtId="40" fontId="13" fillId="3" borderId="8" xfId="1" applyNumberFormat="1" applyFont="1" applyFill="1" applyBorder="1"/>
    <xf numFmtId="40" fontId="13" fillId="3" borderId="9" xfId="1" applyNumberFormat="1" applyFont="1" applyFill="1" applyBorder="1"/>
    <xf numFmtId="0" fontId="14" fillId="0" borderId="0" xfId="1" applyFont="1"/>
    <xf numFmtId="0" fontId="13" fillId="3" borderId="10" xfId="1" applyFont="1" applyFill="1" applyBorder="1" applyAlignment="1">
      <alignment horizontal="left"/>
    </xf>
    <xf numFmtId="40" fontId="13" fillId="3" borderId="11" xfId="1" applyNumberFormat="1" applyFont="1" applyFill="1" applyBorder="1"/>
    <xf numFmtId="40" fontId="13" fillId="3" borderId="12" xfId="1" applyNumberFormat="1" applyFont="1" applyFill="1" applyBorder="1"/>
    <xf numFmtId="0" fontId="13" fillId="3" borderId="1" xfId="1" applyFont="1" applyFill="1" applyBorder="1" applyAlignment="1">
      <alignment horizontal="left"/>
    </xf>
    <xf numFmtId="40" fontId="13" fillId="3" borderId="2" xfId="1" applyNumberFormat="1" applyFont="1" applyFill="1" applyBorder="1"/>
    <xf numFmtId="40" fontId="13" fillId="3" borderId="3" xfId="1" applyNumberFormat="1" applyFont="1" applyFill="1" applyBorder="1"/>
    <xf numFmtId="0" fontId="13" fillId="4" borderId="7" xfId="1" applyFont="1" applyFill="1" applyBorder="1" applyAlignment="1">
      <alignment horizontal="left"/>
    </xf>
    <xf numFmtId="40" fontId="13" fillId="0" borderId="8" xfId="1" applyNumberFormat="1" applyFont="1" applyBorder="1"/>
    <xf numFmtId="40" fontId="13" fillId="4" borderId="8" xfId="1" applyNumberFormat="1" applyFont="1" applyFill="1" applyBorder="1"/>
    <xf numFmtId="40" fontId="13" fillId="4" borderId="9" xfId="1" applyNumberFormat="1" applyFont="1" applyFill="1" applyBorder="1"/>
    <xf numFmtId="0" fontId="13" fillId="4" borderId="10" xfId="1" applyFont="1" applyFill="1" applyBorder="1" applyAlignment="1">
      <alignment horizontal="left"/>
    </xf>
    <xf numFmtId="40" fontId="13" fillId="0" borderId="11" xfId="1" applyNumberFormat="1" applyFont="1" applyBorder="1"/>
    <xf numFmtId="40" fontId="13" fillId="4" borderId="11" xfId="1" applyNumberFormat="1" applyFont="1" applyFill="1" applyBorder="1"/>
    <xf numFmtId="40" fontId="13" fillId="4" borderId="12" xfId="1" applyNumberFormat="1" applyFont="1" applyFill="1" applyBorder="1"/>
    <xf numFmtId="0" fontId="13" fillId="4" borderId="1" xfId="1" applyFont="1" applyFill="1" applyBorder="1" applyAlignment="1">
      <alignment horizontal="left"/>
    </xf>
    <xf numFmtId="40" fontId="13" fillId="0" borderId="2" xfId="1" applyNumberFormat="1" applyFont="1" applyBorder="1"/>
    <xf numFmtId="40" fontId="13" fillId="4" borderId="2" xfId="1" applyNumberFormat="1" applyFont="1" applyFill="1" applyBorder="1"/>
    <xf numFmtId="40" fontId="13" fillId="4" borderId="3" xfId="1" applyNumberFormat="1" applyFont="1" applyFill="1" applyBorder="1"/>
    <xf numFmtId="0" fontId="15" fillId="0" borderId="0" xfId="1" applyFont="1"/>
    <xf numFmtId="0" fontId="16" fillId="0" borderId="0" xfId="1" applyFont="1" applyAlignment="1">
      <alignment horizontal="left"/>
    </xf>
    <xf numFmtId="7" fontId="13" fillId="3" borderId="5" xfId="2" applyNumberFormat="1" applyFont="1" applyFill="1" applyBorder="1"/>
    <xf numFmtId="7" fontId="13" fillId="3" borderId="6" xfId="2" applyNumberFormat="1" applyFont="1" applyFill="1" applyBorder="1"/>
    <xf numFmtId="0" fontId="17" fillId="0" borderId="0" xfId="1" applyFont="1"/>
    <xf numFmtId="0" fontId="18" fillId="0" borderId="0" xfId="1" applyFont="1"/>
    <xf numFmtId="7" fontId="13" fillId="6" borderId="0" xfId="2" applyNumberFormat="1" applyFont="1" applyFill="1" applyBorder="1"/>
    <xf numFmtId="40" fontId="13" fillId="6" borderId="0" xfId="1" applyNumberFormat="1" applyFont="1" applyFill="1"/>
    <xf numFmtId="0" fontId="21" fillId="0" borderId="0" xfId="1" applyFont="1"/>
    <xf numFmtId="0" fontId="22" fillId="0" borderId="0" xfId="1" applyFont="1"/>
    <xf numFmtId="0" fontId="13" fillId="0" borderId="4" xfId="1" applyFont="1" applyBorder="1" applyAlignment="1">
      <alignment horizontal="left"/>
    </xf>
    <xf numFmtId="40" fontId="13" fillId="0" borderId="5" xfId="1" applyNumberFormat="1" applyFont="1" applyBorder="1"/>
    <xf numFmtId="40" fontId="13" fillId="0" borderId="6" xfId="1" applyNumberFormat="1" applyFont="1" applyBorder="1"/>
    <xf numFmtId="40" fontId="13" fillId="3" borderId="5" xfId="1" applyNumberFormat="1" applyFont="1" applyFill="1" applyBorder="1"/>
    <xf numFmtId="40" fontId="13" fillId="3" borderId="6" xfId="1" applyNumberFormat="1" applyFont="1" applyFill="1" applyBorder="1"/>
    <xf numFmtId="0" fontId="24" fillId="0" borderId="0" xfId="3"/>
    <xf numFmtId="0" fontId="2" fillId="0" borderId="0" xfId="3" applyFont="1"/>
    <xf numFmtId="0" fontId="3" fillId="0" borderId="0" xfId="3" applyFont="1"/>
    <xf numFmtId="0" fontId="4" fillId="0" borderId="0" xfId="3" applyFont="1"/>
    <xf numFmtId="0" fontId="5" fillId="0" borderId="0" xfId="3" applyFont="1"/>
    <xf numFmtId="0" fontId="7" fillId="0" borderId="0" xfId="3" applyFont="1" applyAlignment="1">
      <alignment horizontal="left"/>
    </xf>
    <xf numFmtId="0" fontId="9" fillId="0" borderId="0" xfId="3" applyFont="1" applyAlignment="1">
      <alignment horizontal="left"/>
    </xf>
    <xf numFmtId="0" fontId="10" fillId="0" borderId="0" xfId="3" applyFont="1" applyAlignment="1">
      <alignment horizontal="left"/>
    </xf>
    <xf numFmtId="0" fontId="11" fillId="0" borderId="0" xfId="3" applyFont="1" applyAlignment="1">
      <alignment vertical="center"/>
    </xf>
    <xf numFmtId="0" fontId="24" fillId="0" borderId="0" xfId="3" applyAlignment="1">
      <alignment horizontal="left"/>
    </xf>
    <xf numFmtId="0" fontId="12" fillId="2" borderId="0" xfId="3" applyFont="1" applyFill="1" applyAlignment="1">
      <alignment horizontal="left"/>
    </xf>
    <xf numFmtId="164" fontId="12" fillId="2" borderId="0" xfId="3" quotePrefix="1" applyNumberFormat="1" applyFont="1" applyFill="1" applyAlignment="1">
      <alignment horizontal="right"/>
    </xf>
    <xf numFmtId="0" fontId="13" fillId="3" borderId="4" xfId="3" applyFont="1" applyFill="1" applyBorder="1" applyAlignment="1">
      <alignment horizontal="left"/>
    </xf>
    <xf numFmtId="7" fontId="13" fillId="3" borderId="5" xfId="4" applyNumberFormat="1" applyFont="1" applyFill="1" applyBorder="1" applyAlignment="1">
      <alignment horizontal="right"/>
    </xf>
    <xf numFmtId="7" fontId="13" fillId="3" borderId="6" xfId="4" applyNumberFormat="1" applyFont="1" applyFill="1" applyBorder="1" applyAlignment="1">
      <alignment horizontal="right"/>
    </xf>
    <xf numFmtId="0" fontId="9" fillId="0" borderId="0" xfId="3" applyFont="1" applyAlignment="1">
      <alignment horizontal="right"/>
    </xf>
    <xf numFmtId="0" fontId="13" fillId="4" borderId="4" xfId="3" applyFont="1" applyFill="1" applyBorder="1" applyAlignment="1">
      <alignment horizontal="left"/>
    </xf>
    <xf numFmtId="39" fontId="13" fillId="4" borderId="5" xfId="4" applyNumberFormat="1" applyFont="1" applyFill="1" applyBorder="1" applyAlignment="1"/>
    <xf numFmtId="39" fontId="13" fillId="7" borderId="5" xfId="4" applyNumberFormat="1" applyFont="1" applyFill="1" applyBorder="1" applyAlignment="1"/>
    <xf numFmtId="39" fontId="13" fillId="4" borderId="6" xfId="4" applyNumberFormat="1" applyFont="1" applyFill="1" applyBorder="1" applyAlignment="1"/>
    <xf numFmtId="39" fontId="13" fillId="7" borderId="6" xfId="4" applyNumberFormat="1" applyFont="1" applyFill="1" applyBorder="1" applyAlignment="1"/>
    <xf numFmtId="39" fontId="13" fillId="3" borderId="5" xfId="4" applyNumberFormat="1" applyFont="1" applyFill="1" applyBorder="1" applyAlignment="1"/>
    <xf numFmtId="39" fontId="13" fillId="3" borderId="6" xfId="4" applyNumberFormat="1" applyFont="1" applyFill="1" applyBorder="1" applyAlignment="1"/>
    <xf numFmtId="0" fontId="13" fillId="3" borderId="10" xfId="3" applyFont="1" applyFill="1" applyBorder="1" applyAlignment="1">
      <alignment horizontal="left"/>
    </xf>
    <xf numFmtId="40" fontId="13" fillId="3" borderId="11" xfId="3" applyNumberFormat="1" applyFont="1" applyFill="1" applyBorder="1"/>
    <xf numFmtId="40" fontId="13" fillId="3" borderId="12" xfId="3" applyNumberFormat="1" applyFont="1" applyFill="1" applyBorder="1"/>
    <xf numFmtId="0" fontId="14" fillId="0" borderId="0" xfId="3" applyFont="1"/>
    <xf numFmtId="0" fontId="13" fillId="3" borderId="1" xfId="3" applyFont="1" applyFill="1" applyBorder="1" applyAlignment="1">
      <alignment horizontal="left"/>
    </xf>
    <xf numFmtId="40" fontId="13" fillId="3" borderId="2" xfId="3" applyNumberFormat="1" applyFont="1" applyFill="1" applyBorder="1"/>
    <xf numFmtId="40" fontId="13" fillId="3" borderId="3" xfId="3" applyNumberFormat="1" applyFont="1" applyFill="1" applyBorder="1"/>
    <xf numFmtId="0" fontId="13" fillId="4" borderId="10" xfId="3" applyFont="1" applyFill="1" applyBorder="1" applyAlignment="1">
      <alignment horizontal="left"/>
    </xf>
    <xf numFmtId="40" fontId="13" fillId="4" borderId="11" xfId="3" applyNumberFormat="1" applyFont="1" applyFill="1" applyBorder="1"/>
    <xf numFmtId="40" fontId="13" fillId="4" borderId="12" xfId="3" applyNumberFormat="1" applyFont="1" applyFill="1" applyBorder="1"/>
    <xf numFmtId="0" fontId="13" fillId="4" borderId="1" xfId="3" applyFont="1" applyFill="1" applyBorder="1" applyAlignment="1">
      <alignment horizontal="left"/>
    </xf>
    <xf numFmtId="40" fontId="13" fillId="4" borderId="2" xfId="3" applyNumberFormat="1" applyFont="1" applyFill="1" applyBorder="1"/>
    <xf numFmtId="40" fontId="13" fillId="4" borderId="3" xfId="3" applyNumberFormat="1" applyFont="1" applyFill="1" applyBorder="1"/>
    <xf numFmtId="0" fontId="26" fillId="0" borderId="0" xfId="3" applyFont="1" applyAlignment="1">
      <alignment horizontal="left"/>
    </xf>
    <xf numFmtId="0" fontId="16" fillId="0" borderId="0" xfId="3" applyFont="1" applyAlignment="1">
      <alignment horizontal="left"/>
    </xf>
    <xf numFmtId="40" fontId="13" fillId="3" borderId="11" xfId="3" applyNumberFormat="1" applyFont="1" applyFill="1" applyBorder="1" applyAlignment="1">
      <alignment horizontal="right"/>
    </xf>
    <xf numFmtId="40" fontId="13" fillId="3" borderId="12" xfId="3" applyNumberFormat="1" applyFont="1" applyFill="1" applyBorder="1" applyAlignment="1">
      <alignment horizontal="right"/>
    </xf>
    <xf numFmtId="0" fontId="17" fillId="0" borderId="0" xfId="3" applyFont="1"/>
    <xf numFmtId="0" fontId="18" fillId="0" borderId="0" xfId="3" applyFont="1"/>
    <xf numFmtId="40" fontId="13" fillId="3" borderId="2" xfId="3" applyNumberFormat="1" applyFont="1" applyFill="1" applyBorder="1" applyAlignment="1">
      <alignment horizontal="right"/>
    </xf>
    <xf numFmtId="40" fontId="13" fillId="3" borderId="3" xfId="3" applyNumberFormat="1" applyFont="1" applyFill="1" applyBorder="1" applyAlignment="1">
      <alignment horizontal="right"/>
    </xf>
    <xf numFmtId="40" fontId="13" fillId="4" borderId="11" xfId="3" applyNumberFormat="1" applyFont="1" applyFill="1" applyBorder="1" applyAlignment="1">
      <alignment horizontal="right"/>
    </xf>
    <xf numFmtId="40" fontId="13" fillId="4" borderId="12" xfId="3" applyNumberFormat="1" applyFont="1" applyFill="1" applyBorder="1" applyAlignment="1">
      <alignment horizontal="right"/>
    </xf>
    <xf numFmtId="40" fontId="13" fillId="4" borderId="2" xfId="3" applyNumberFormat="1" applyFont="1" applyFill="1" applyBorder="1" applyAlignment="1">
      <alignment horizontal="right"/>
    </xf>
    <xf numFmtId="40" fontId="13" fillId="4" borderId="3" xfId="3" applyNumberFormat="1" applyFont="1" applyFill="1" applyBorder="1" applyAlignment="1">
      <alignment horizontal="right"/>
    </xf>
    <xf numFmtId="0" fontId="27" fillId="0" borderId="0" xfId="3" applyFont="1" applyAlignment="1">
      <alignment horizontal="left" vertical="center"/>
    </xf>
    <xf numFmtId="0" fontId="28" fillId="0" borderId="0" xfId="3" applyFont="1" applyAlignment="1">
      <alignment horizontal="right" vertical="center"/>
    </xf>
    <xf numFmtId="0" fontId="29" fillId="0" borderId="0" xfId="3" applyFont="1" applyAlignment="1">
      <alignment horizontal="right" vertical="center"/>
    </xf>
    <xf numFmtId="0" fontId="12" fillId="0" borderId="0" xfId="3" applyFont="1" applyAlignment="1">
      <alignment horizontal="left"/>
    </xf>
    <xf numFmtId="164" fontId="12" fillId="0" borderId="0" xfId="3" quotePrefix="1" applyNumberFormat="1" applyFont="1" applyAlignment="1">
      <alignment horizontal="center"/>
    </xf>
    <xf numFmtId="166" fontId="13" fillId="0" borderId="0" xfId="7" applyFont="1" applyFill="1" applyBorder="1" applyAlignment="1">
      <alignment wrapText="1"/>
    </xf>
    <xf numFmtId="166" fontId="13" fillId="0" borderId="0" xfId="7" applyFont="1" applyFill="1" applyBorder="1" applyAlignment="1">
      <alignment horizontal="center"/>
    </xf>
    <xf numFmtId="43" fontId="13" fillId="0" borderId="0" xfId="6" applyFont="1" applyFill="1" applyBorder="1" applyAlignment="1">
      <alignment horizontal="center"/>
    </xf>
    <xf numFmtId="0" fontId="13" fillId="0" borderId="0" xfId="3" applyFont="1" applyAlignment="1">
      <alignment horizontal="left" wrapText="1"/>
    </xf>
    <xf numFmtId="0" fontId="24" fillId="0" borderId="0" xfId="3" applyAlignment="1">
      <alignment horizontal="center"/>
    </xf>
    <xf numFmtId="0" fontId="33" fillId="0" borderId="0" xfId="3" applyFont="1" applyAlignment="1">
      <alignment vertical="center"/>
    </xf>
    <xf numFmtId="0" fontId="27" fillId="0" borderId="0" xfId="3" applyFont="1" applyAlignment="1">
      <alignment horizontal="left"/>
    </xf>
    <xf numFmtId="164" fontId="12" fillId="2" borderId="0" xfId="3" applyNumberFormat="1" applyFont="1" applyFill="1" applyAlignment="1">
      <alignment horizontal="right"/>
    </xf>
    <xf numFmtId="164" fontId="12" fillId="0" borderId="0" xfId="3" applyNumberFormat="1" applyFont="1" applyAlignment="1">
      <alignment horizontal="center"/>
    </xf>
    <xf numFmtId="0" fontId="13" fillId="8" borderId="4" xfId="3" applyFont="1" applyFill="1" applyBorder="1" applyAlignment="1">
      <alignment horizontal="left"/>
    </xf>
    <xf numFmtId="7" fontId="13" fillId="8" borderId="5" xfId="4" applyNumberFormat="1" applyFont="1" applyFill="1" applyBorder="1" applyAlignment="1">
      <alignment horizontal="right"/>
    </xf>
    <xf numFmtId="7" fontId="13" fillId="8" borderId="6" xfId="4" applyNumberFormat="1" applyFont="1" applyFill="1" applyBorder="1" applyAlignment="1">
      <alignment horizontal="right"/>
    </xf>
    <xf numFmtId="39" fontId="13" fillId="0" borderId="0" xfId="4" applyNumberFormat="1" applyFont="1" applyFill="1" applyBorder="1" applyAlignment="1">
      <alignment horizontal="center"/>
    </xf>
    <xf numFmtId="0" fontId="13" fillId="0" borderId="4" xfId="3" applyFont="1" applyBorder="1" applyAlignment="1">
      <alignment horizontal="left"/>
    </xf>
    <xf numFmtId="39" fontId="13" fillId="0" borderId="5" xfId="4" applyNumberFormat="1" applyFont="1" applyFill="1" applyBorder="1" applyAlignment="1">
      <alignment horizontal="right"/>
    </xf>
    <xf numFmtId="39" fontId="13" fillId="0" borderId="6" xfId="4" applyNumberFormat="1" applyFont="1" applyFill="1" applyBorder="1" applyAlignment="1">
      <alignment horizontal="right"/>
    </xf>
    <xf numFmtId="40" fontId="13" fillId="8" borderId="5" xfId="3" applyNumberFormat="1" applyFont="1" applyFill="1" applyBorder="1" applyAlignment="1">
      <alignment horizontal="right"/>
    </xf>
    <xf numFmtId="40" fontId="13" fillId="8" borderId="6" xfId="3" applyNumberFormat="1" applyFont="1" applyFill="1" applyBorder="1" applyAlignment="1">
      <alignment horizontal="right"/>
    </xf>
    <xf numFmtId="40" fontId="13" fillId="0" borderId="0" xfId="3" applyNumberFormat="1" applyFont="1" applyAlignment="1">
      <alignment horizontal="center"/>
    </xf>
    <xf numFmtId="0" fontId="13" fillId="4" borderId="20" xfId="3" applyFont="1" applyFill="1" applyBorder="1" applyAlignment="1">
      <alignment horizontal="left"/>
    </xf>
    <xf numFmtId="40" fontId="13" fillId="4" borderId="20" xfId="3" applyNumberFormat="1" applyFont="1" applyFill="1" applyBorder="1" applyAlignment="1">
      <alignment horizontal="right"/>
    </xf>
    <xf numFmtId="40" fontId="13" fillId="4" borderId="0" xfId="3" applyNumberFormat="1" applyFont="1" applyFill="1" applyAlignment="1">
      <alignment horizontal="right"/>
    </xf>
    <xf numFmtId="0" fontId="13" fillId="4" borderId="0" xfId="3" applyFont="1" applyFill="1" applyAlignment="1">
      <alignment horizontal="left"/>
    </xf>
    <xf numFmtId="0" fontId="13" fillId="0" borderId="0" xfId="3" applyFont="1" applyAlignment="1">
      <alignment wrapText="1"/>
    </xf>
    <xf numFmtId="0" fontId="34" fillId="2" borderId="0" xfId="3" applyFont="1" applyFill="1" applyAlignment="1">
      <alignment horizontal="left" vertical="center"/>
    </xf>
    <xf numFmtId="164" fontId="34" fillId="2" borderId="0" xfId="3" quotePrefix="1" applyNumberFormat="1" applyFont="1" applyFill="1" applyAlignment="1">
      <alignment horizontal="right" vertical="center"/>
    </xf>
    <xf numFmtId="49" fontId="34" fillId="2" borderId="0" xfId="3" applyNumberFormat="1" applyFont="1" applyFill="1" applyAlignment="1">
      <alignment horizontal="right" vertical="center"/>
    </xf>
    <xf numFmtId="0" fontId="34" fillId="2" borderId="0" xfId="3" applyFont="1" applyFill="1" applyAlignment="1">
      <alignment horizontal="right" vertical="center"/>
    </xf>
    <xf numFmtId="0" fontId="9" fillId="0" borderId="0" xfId="3" applyFont="1" applyAlignment="1">
      <alignment horizontal="left" vertical="center"/>
    </xf>
    <xf numFmtId="40" fontId="13" fillId="0" borderId="11" xfId="3" applyNumberFormat="1" applyFont="1" applyBorder="1" applyAlignment="1">
      <alignment horizontal="right"/>
    </xf>
    <xf numFmtId="40" fontId="13" fillId="0" borderId="2" xfId="3" applyNumberFormat="1" applyFont="1" applyBorder="1" applyAlignment="1">
      <alignment horizontal="right"/>
    </xf>
    <xf numFmtId="0" fontId="34" fillId="0" borderId="0" xfId="3" applyFont="1" applyAlignment="1">
      <alignment horizontal="left" vertical="center"/>
    </xf>
    <xf numFmtId="164" fontId="34" fillId="0" borderId="0" xfId="3" quotePrefix="1" applyNumberFormat="1" applyFont="1" applyAlignment="1">
      <alignment horizontal="right" vertical="center"/>
    </xf>
    <xf numFmtId="49" fontId="34" fillId="0" borderId="0" xfId="3" applyNumberFormat="1" applyFont="1" applyAlignment="1">
      <alignment horizontal="right" vertical="center"/>
    </xf>
    <xf numFmtId="0" fontId="34" fillId="0" borderId="0" xfId="3" applyFont="1" applyAlignment="1">
      <alignment horizontal="right" vertical="center"/>
    </xf>
    <xf numFmtId="0" fontId="35" fillId="2" borderId="0" xfId="3" applyFont="1" applyFill="1" applyAlignment="1">
      <alignment horizontal="left"/>
    </xf>
    <xf numFmtId="164" fontId="35" fillId="2" borderId="0" xfId="3" quotePrefix="1" applyNumberFormat="1" applyFont="1" applyFill="1" applyAlignment="1">
      <alignment horizontal="right"/>
    </xf>
    <xf numFmtId="49" fontId="35" fillId="2" borderId="0" xfId="3" applyNumberFormat="1" applyFont="1" applyFill="1" applyAlignment="1">
      <alignment horizontal="right"/>
    </xf>
    <xf numFmtId="0" fontId="36" fillId="0" borderId="0" xfId="3" applyFont="1" applyAlignment="1">
      <alignment horizontal="left"/>
    </xf>
    <xf numFmtId="165" fontId="13" fillId="3" borderId="5" xfId="4" applyNumberFormat="1" applyFont="1" applyFill="1" applyBorder="1" applyAlignment="1">
      <alignment horizontal="right"/>
    </xf>
    <xf numFmtId="165" fontId="13" fillId="3" borderId="6" xfId="4" applyNumberFormat="1" applyFont="1" applyFill="1" applyBorder="1" applyAlignment="1">
      <alignment horizontal="right"/>
    </xf>
    <xf numFmtId="2" fontId="13" fillId="3" borderId="11" xfId="3" applyNumberFormat="1" applyFont="1" applyFill="1" applyBorder="1" applyAlignment="1">
      <alignment horizontal="right"/>
    </xf>
    <xf numFmtId="2" fontId="13" fillId="3" borderId="12" xfId="3" applyNumberFormat="1" applyFont="1" applyFill="1" applyBorder="1" applyAlignment="1">
      <alignment horizontal="right"/>
    </xf>
    <xf numFmtId="2" fontId="13" fillId="3" borderId="2" xfId="3" applyNumberFormat="1" applyFont="1" applyFill="1" applyBorder="1" applyAlignment="1">
      <alignment horizontal="right"/>
    </xf>
    <xf numFmtId="2" fontId="13" fillId="3" borderId="3" xfId="3" applyNumberFormat="1" applyFont="1" applyFill="1" applyBorder="1" applyAlignment="1">
      <alignment horizontal="right"/>
    </xf>
    <xf numFmtId="2" fontId="13" fillId="0" borderId="11" xfId="3" applyNumberFormat="1" applyFont="1" applyBorder="1" applyAlignment="1">
      <alignment horizontal="right"/>
    </xf>
    <xf numFmtId="2" fontId="13" fillId="4" borderId="11" xfId="3" applyNumberFormat="1" applyFont="1" applyFill="1" applyBorder="1" applyAlignment="1">
      <alignment horizontal="right"/>
    </xf>
    <xf numFmtId="2" fontId="13" fillId="4" borderId="12" xfId="3" applyNumberFormat="1" applyFont="1" applyFill="1" applyBorder="1" applyAlignment="1">
      <alignment horizontal="right"/>
    </xf>
    <xf numFmtId="2" fontId="13" fillId="0" borderId="2" xfId="3" applyNumberFormat="1" applyFont="1" applyBorder="1" applyAlignment="1">
      <alignment horizontal="right"/>
    </xf>
    <xf numFmtId="2" fontId="13" fillId="4" borderId="2" xfId="3" applyNumberFormat="1" applyFont="1" applyFill="1" applyBorder="1" applyAlignment="1">
      <alignment horizontal="right"/>
    </xf>
    <xf numFmtId="2" fontId="13" fillId="4" borderId="3" xfId="3" applyNumberFormat="1" applyFont="1" applyFill="1" applyBorder="1" applyAlignment="1">
      <alignment horizontal="right"/>
    </xf>
    <xf numFmtId="164" fontId="35" fillId="2" borderId="0" xfId="3" quotePrefix="1" applyNumberFormat="1" applyFont="1" applyFill="1"/>
    <xf numFmtId="0" fontId="24" fillId="0" borderId="0" xfId="8"/>
    <xf numFmtId="0" fontId="2" fillId="0" borderId="0" xfId="8" applyFont="1"/>
    <xf numFmtId="0" fontId="3" fillId="0" borderId="0" xfId="8" applyFont="1"/>
    <xf numFmtId="0" fontId="4" fillId="0" borderId="0" xfId="8" applyFont="1"/>
    <xf numFmtId="0" fontId="5" fillId="0" borderId="0" xfId="8" applyFont="1"/>
    <xf numFmtId="0" fontId="7" fillId="0" borderId="0" xfId="8" applyFont="1" applyAlignment="1">
      <alignment horizontal="left"/>
    </xf>
    <xf numFmtId="0" fontId="9" fillId="0" borderId="0" xfId="8" applyFont="1" applyAlignment="1">
      <alignment horizontal="left"/>
    </xf>
    <xf numFmtId="0" fontId="10" fillId="0" borderId="0" xfId="8" applyFont="1" applyAlignment="1">
      <alignment horizontal="left"/>
    </xf>
    <xf numFmtId="0" fontId="38" fillId="0" borderId="0" xfId="8" applyFont="1" applyAlignment="1">
      <alignment horizontal="left"/>
    </xf>
    <xf numFmtId="0" fontId="39" fillId="0" borderId="0" xfId="8" applyFont="1" applyAlignment="1">
      <alignment horizontal="left"/>
    </xf>
    <xf numFmtId="0" fontId="6" fillId="0" borderId="0" xfId="8" applyFont="1" applyAlignment="1">
      <alignment horizontal="left"/>
    </xf>
    <xf numFmtId="0" fontId="40" fillId="0" borderId="0" xfId="8" applyFont="1" applyAlignment="1">
      <alignment horizontal="left"/>
    </xf>
    <xf numFmtId="0" fontId="14" fillId="0" borderId="0" xfId="8" applyFont="1" applyAlignment="1">
      <alignment horizontal="left"/>
    </xf>
    <xf numFmtId="0" fontId="6" fillId="0" borderId="0" xfId="8" applyFont="1"/>
    <xf numFmtId="0" fontId="9" fillId="0" borderId="0" xfId="8" applyFont="1" applyAlignment="1">
      <alignment horizontal="right"/>
    </xf>
    <xf numFmtId="0" fontId="14" fillId="0" borderId="0" xfId="8" applyFont="1"/>
    <xf numFmtId="0" fontId="12" fillId="9" borderId="0" xfId="8" applyFont="1" applyFill="1" applyAlignment="1">
      <alignment horizontal="left"/>
    </xf>
    <xf numFmtId="164" fontId="12" fillId="9" borderId="0" xfId="8" quotePrefix="1" applyNumberFormat="1" applyFont="1" applyFill="1" applyAlignment="1">
      <alignment horizontal="right"/>
    </xf>
    <xf numFmtId="0" fontId="12" fillId="10" borderId="4" xfId="8" applyFont="1" applyFill="1" applyBorder="1" applyAlignment="1">
      <alignment horizontal="left"/>
    </xf>
    <xf numFmtId="39" fontId="41" fillId="10" borderId="5" xfId="9" applyNumberFormat="1" applyFont="1" applyFill="1" applyBorder="1"/>
    <xf numFmtId="39" fontId="41" fillId="10" borderId="6" xfId="9" applyNumberFormat="1" applyFont="1" applyFill="1" applyBorder="1"/>
    <xf numFmtId="0" fontId="13" fillId="8" borderId="4" xfId="8" applyFont="1" applyFill="1" applyBorder="1" applyAlignment="1">
      <alignment horizontal="left" wrapText="1"/>
    </xf>
    <xf numFmtId="7" fontId="13" fillId="8" borderId="5" xfId="4" applyNumberFormat="1" applyFont="1" applyFill="1" applyBorder="1" applyAlignment="1">
      <alignment horizontal="right" vertical="center"/>
    </xf>
    <xf numFmtId="7" fontId="13" fillId="8" borderId="6" xfId="4" applyNumberFormat="1" applyFont="1" applyFill="1" applyBorder="1" applyAlignment="1">
      <alignment horizontal="right" vertical="center"/>
    </xf>
    <xf numFmtId="40" fontId="41" fillId="10" borderId="5" xfId="8" applyNumberFormat="1" applyFont="1" applyFill="1" applyBorder="1" applyAlignment="1">
      <alignment vertical="center"/>
    </xf>
    <xf numFmtId="40" fontId="41" fillId="10" borderId="6" xfId="8" applyNumberFormat="1" applyFont="1" applyFill="1" applyBorder="1" applyAlignment="1">
      <alignment vertical="center"/>
    </xf>
    <xf numFmtId="43" fontId="13" fillId="8" borderId="5" xfId="10" applyFont="1" applyFill="1" applyBorder="1" applyAlignment="1">
      <alignment horizontal="right" vertical="center"/>
    </xf>
    <xf numFmtId="43" fontId="13" fillId="8" borderId="6" xfId="10" applyFont="1" applyFill="1" applyBorder="1" applyAlignment="1">
      <alignment horizontal="right" vertical="center"/>
    </xf>
    <xf numFmtId="0" fontId="13" fillId="6" borderId="4" xfId="8" applyFont="1" applyFill="1" applyBorder="1" applyAlignment="1">
      <alignment horizontal="left" wrapText="1"/>
    </xf>
    <xf numFmtId="43" fontId="13" fillId="6" borderId="5" xfId="10" applyFont="1" applyFill="1" applyBorder="1" applyAlignment="1">
      <alignment horizontal="right" vertical="center"/>
    </xf>
    <xf numFmtId="43" fontId="13" fillId="6" borderId="6" xfId="10" applyFont="1" applyFill="1" applyBorder="1" applyAlignment="1">
      <alignment horizontal="right" vertical="center"/>
    </xf>
    <xf numFmtId="0" fontId="42" fillId="0" borderId="0" xfId="8" applyFont="1" applyAlignment="1">
      <alignment readingOrder="1"/>
    </xf>
    <xf numFmtId="0" fontId="43" fillId="0" borderId="0" xfId="8" applyFont="1" applyAlignment="1">
      <alignment readingOrder="1"/>
    </xf>
    <xf numFmtId="0" fontId="43" fillId="0" borderId="0" xfId="8" applyFont="1"/>
    <xf numFmtId="0" fontId="44" fillId="0" borderId="0" xfId="8" applyFont="1" applyAlignment="1">
      <alignment readingOrder="1"/>
    </xf>
    <xf numFmtId="0" fontId="24" fillId="0" borderId="0" xfId="8" applyAlignment="1">
      <alignment readingOrder="1"/>
    </xf>
    <xf numFmtId="0" fontId="45" fillId="0" borderId="0" xfId="8" applyFont="1" applyAlignment="1">
      <alignment readingOrder="1"/>
    </xf>
    <xf numFmtId="0" fontId="6" fillId="0" borderId="0" xfId="8" applyFont="1" applyAlignment="1">
      <alignment readingOrder="1"/>
    </xf>
    <xf numFmtId="0" fontId="13" fillId="0" borderId="0" xfId="8" applyFont="1" applyAlignment="1">
      <alignment horizontal="left"/>
    </xf>
    <xf numFmtId="7" fontId="13" fillId="0" borderId="5" xfId="4" applyNumberFormat="1" applyFont="1" applyFill="1" applyBorder="1" applyAlignment="1">
      <alignment horizontal="right"/>
    </xf>
    <xf numFmtId="7" fontId="13" fillId="0" borderId="6" xfId="4" applyNumberFormat="1" applyFont="1" applyFill="1" applyBorder="1" applyAlignment="1">
      <alignment horizontal="right"/>
    </xf>
    <xf numFmtId="39" fontId="13" fillId="3" borderId="5" xfId="4" applyNumberFormat="1" applyFont="1" applyFill="1" applyBorder="1" applyAlignment="1">
      <alignment horizontal="right"/>
    </xf>
    <xf numFmtId="39" fontId="13" fillId="3" borderId="6" xfId="4" applyNumberFormat="1" applyFont="1" applyFill="1" applyBorder="1" applyAlignment="1">
      <alignment horizontal="right"/>
    </xf>
    <xf numFmtId="0" fontId="48" fillId="0" borderId="0" xfId="3" applyFont="1" applyAlignment="1">
      <alignment vertical="center"/>
    </xf>
    <xf numFmtId="0" fontId="13" fillId="0" borderId="0" xfId="3" applyFont="1" applyAlignment="1">
      <alignment horizontal="left"/>
    </xf>
    <xf numFmtId="40" fontId="13" fillId="0" borderId="0" xfId="3" applyNumberFormat="1" applyFont="1" applyAlignment="1">
      <alignment horizontal="right"/>
    </xf>
    <xf numFmtId="164" fontId="12" fillId="2" borderId="0" xfId="3" quotePrefix="1" applyNumberFormat="1" applyFont="1" applyFill="1"/>
    <xf numFmtId="44" fontId="50" fillId="0" borderId="0" xfId="7" applyNumberFormat="1" applyFont="1" applyFill="1" applyBorder="1" applyAlignment="1">
      <alignment horizontal="center"/>
    </xf>
    <xf numFmtId="40" fontId="24" fillId="0" borderId="0" xfId="3" applyNumberFormat="1"/>
    <xf numFmtId="39" fontId="24" fillId="0" borderId="0" xfId="3" applyNumberFormat="1"/>
    <xf numFmtId="2" fontId="30" fillId="0" borderId="0" xfId="6" applyNumberFormat="1" applyFont="1" applyFill="1" applyBorder="1" applyAlignment="1">
      <alignment horizontal="center"/>
    </xf>
    <xf numFmtId="0" fontId="30" fillId="0" borderId="0" xfId="6" applyNumberFormat="1" applyFont="1" applyFill="1" applyBorder="1" applyAlignment="1">
      <alignment horizontal="center"/>
    </xf>
    <xf numFmtId="0" fontId="13" fillId="0" borderId="21" xfId="3" applyFont="1" applyBorder="1" applyAlignment="1">
      <alignment horizontal="left"/>
    </xf>
    <xf numFmtId="39" fontId="13" fillId="0" borderId="22" xfId="4" applyNumberFormat="1" applyFont="1" applyFill="1" applyBorder="1" applyAlignment="1">
      <alignment horizontal="right"/>
    </xf>
    <xf numFmtId="39" fontId="13" fillId="0" borderId="23" xfId="4" applyNumberFormat="1" applyFont="1" applyFill="1" applyBorder="1" applyAlignment="1">
      <alignment horizontal="right"/>
    </xf>
    <xf numFmtId="0" fontId="51" fillId="0" borderId="0" xfId="3" applyFont="1" applyAlignment="1">
      <alignment horizontal="left" vertical="center"/>
    </xf>
    <xf numFmtId="0" fontId="24" fillId="0" borderId="0" xfId="3" applyAlignment="1">
      <alignment vertical="center"/>
    </xf>
    <xf numFmtId="0" fontId="13" fillId="4" borderId="7" xfId="3" applyFont="1" applyFill="1" applyBorder="1" applyAlignment="1">
      <alignment horizontal="left"/>
    </xf>
    <xf numFmtId="40" fontId="13" fillId="0" borderId="8" xfId="3" applyNumberFormat="1" applyFont="1" applyBorder="1" applyAlignment="1">
      <alignment horizontal="right"/>
    </xf>
    <xf numFmtId="40" fontId="13" fillId="4" borderId="8" xfId="3" applyNumberFormat="1" applyFont="1" applyFill="1" applyBorder="1" applyAlignment="1">
      <alignment horizontal="right"/>
    </xf>
    <xf numFmtId="40" fontId="13" fillId="4" borderId="9" xfId="3" applyNumberFormat="1" applyFont="1" applyFill="1" applyBorder="1" applyAlignment="1">
      <alignment horizontal="right"/>
    </xf>
    <xf numFmtId="0" fontId="13" fillId="6" borderId="0" xfId="3" applyFont="1" applyFill="1" applyAlignment="1">
      <alignment horizontal="left"/>
    </xf>
    <xf numFmtId="40" fontId="13" fillId="6" borderId="0" xfId="3" applyNumberFormat="1" applyFont="1" applyFill="1" applyAlignment="1">
      <alignment horizontal="right"/>
    </xf>
    <xf numFmtId="7" fontId="13" fillId="3" borderId="5" xfId="4" applyNumberFormat="1" applyFont="1" applyFill="1" applyBorder="1" applyAlignment="1"/>
    <xf numFmtId="7" fontId="13" fillId="3" borderId="6" xfId="4" applyNumberFormat="1" applyFont="1" applyFill="1" applyBorder="1" applyAlignment="1"/>
    <xf numFmtId="40" fontId="13" fillId="0" borderId="12" xfId="3" applyNumberFormat="1" applyFont="1" applyBorder="1" applyAlignment="1">
      <alignment horizontal="right"/>
    </xf>
    <xf numFmtId="40" fontId="13" fillId="0" borderId="3" xfId="3" applyNumberFormat="1" applyFont="1" applyBorder="1" applyAlignment="1">
      <alignment horizontal="right"/>
    </xf>
    <xf numFmtId="0" fontId="52" fillId="0" borderId="0" xfId="3" applyFont="1" applyAlignment="1">
      <alignment horizontal="left"/>
    </xf>
    <xf numFmtId="0" fontId="34" fillId="2" borderId="6" xfId="3" applyFont="1" applyFill="1" applyBorder="1" applyAlignment="1">
      <alignment horizontal="left" vertical="center"/>
    </xf>
    <xf numFmtId="49" fontId="34" fillId="2" borderId="26" xfId="3" applyNumberFormat="1" applyFont="1" applyFill="1" applyBorder="1" applyAlignment="1">
      <alignment horizontal="right" vertical="center"/>
    </xf>
    <xf numFmtId="49" fontId="34" fillId="2" borderId="4" xfId="3" applyNumberFormat="1" applyFont="1" applyFill="1" applyBorder="1" applyAlignment="1">
      <alignment horizontal="right" vertical="center"/>
    </xf>
    <xf numFmtId="0" fontId="13" fillId="0" borderId="27" xfId="3" applyFont="1" applyBorder="1" applyAlignment="1">
      <alignment horizontal="left"/>
    </xf>
    <xf numFmtId="39" fontId="13" fillId="0" borderId="28" xfId="4" applyNumberFormat="1" applyFont="1" applyFill="1" applyBorder="1" applyAlignment="1">
      <alignment horizontal="right"/>
    </xf>
    <xf numFmtId="39" fontId="13" fillId="0" borderId="29" xfId="4" applyNumberFormat="1" applyFont="1" applyFill="1" applyBorder="1" applyAlignment="1">
      <alignment horizontal="right"/>
    </xf>
    <xf numFmtId="0" fontId="13" fillId="3" borderId="27" xfId="3" applyFont="1" applyFill="1" applyBorder="1" applyAlignment="1">
      <alignment horizontal="left"/>
    </xf>
    <xf numFmtId="39" fontId="13" fillId="3" borderId="28" xfId="4" applyNumberFormat="1" applyFont="1" applyFill="1" applyBorder="1" applyAlignment="1">
      <alignment horizontal="right"/>
    </xf>
    <xf numFmtId="39" fontId="13" fillId="3" borderId="30" xfId="4" applyNumberFormat="1" applyFont="1" applyFill="1" applyBorder="1" applyAlignment="1">
      <alignment horizontal="right"/>
    </xf>
    <xf numFmtId="39" fontId="13" fillId="3" borderId="29" xfId="4" applyNumberFormat="1" applyFont="1" applyFill="1" applyBorder="1" applyAlignment="1">
      <alignment horizontal="right"/>
    </xf>
    <xf numFmtId="0" fontId="34" fillId="2" borderId="5" xfId="3" applyFont="1" applyFill="1" applyBorder="1" applyAlignment="1">
      <alignment horizontal="left" vertical="center"/>
    </xf>
    <xf numFmtId="49" fontId="34" fillId="2" borderId="5" xfId="3" applyNumberFormat="1" applyFont="1" applyFill="1" applyBorder="1" applyAlignment="1">
      <alignment horizontal="right" vertical="center"/>
    </xf>
    <xf numFmtId="0" fontId="34" fillId="2" borderId="26" xfId="3" applyFont="1" applyFill="1" applyBorder="1" applyAlignment="1">
      <alignment horizontal="right" vertical="center"/>
    </xf>
    <xf numFmtId="0" fontId="34" fillId="2" borderId="4" xfId="3" applyFont="1" applyFill="1" applyBorder="1" applyAlignment="1">
      <alignment horizontal="right" vertical="center"/>
    </xf>
    <xf numFmtId="39" fontId="13" fillId="0" borderId="32" xfId="4" applyNumberFormat="1" applyFont="1" applyFill="1" applyBorder="1" applyAlignment="1">
      <alignment horizontal="right"/>
    </xf>
    <xf numFmtId="0" fontId="13" fillId="6" borderId="20" xfId="3" applyFont="1" applyFill="1" applyBorder="1" applyAlignment="1">
      <alignment horizontal="left"/>
    </xf>
    <xf numFmtId="2" fontId="13" fillId="6" borderId="20" xfId="3" applyNumberFormat="1" applyFont="1" applyFill="1" applyBorder="1" applyAlignment="1">
      <alignment horizontal="right"/>
    </xf>
    <xf numFmtId="2" fontId="13" fillId="6" borderId="0" xfId="3" applyNumberFormat="1" applyFont="1" applyFill="1" applyAlignment="1">
      <alignment horizontal="right"/>
    </xf>
    <xf numFmtId="164" fontId="34" fillId="2" borderId="26" xfId="3" quotePrefix="1" applyNumberFormat="1" applyFont="1" applyFill="1" applyBorder="1" applyAlignment="1">
      <alignment horizontal="right" vertical="center"/>
    </xf>
    <xf numFmtId="0" fontId="52" fillId="0" borderId="0" xfId="3" applyFont="1" applyAlignment="1">
      <alignment horizontal="left" vertical="center"/>
    </xf>
    <xf numFmtId="43" fontId="13" fillId="0" borderId="0" xfId="6" applyFont="1" applyBorder="1" applyAlignment="1">
      <alignment horizontal="center"/>
    </xf>
    <xf numFmtId="0" fontId="19" fillId="5" borderId="13" xfId="1" applyFont="1" applyFill="1" applyBorder="1" applyAlignment="1">
      <alignment horizontal="center"/>
    </xf>
    <xf numFmtId="0" fontId="17" fillId="4" borderId="14" xfId="1" applyFont="1" applyFill="1" applyBorder="1" applyAlignment="1">
      <alignment horizontal="left" wrapText="1"/>
    </xf>
    <xf numFmtId="0" fontId="17" fillId="4" borderId="1" xfId="1" applyFont="1" applyFill="1" applyBorder="1" applyAlignment="1">
      <alignment horizontal="left" wrapText="1"/>
    </xf>
    <xf numFmtId="165" fontId="13" fillId="0" borderId="15" xfId="1" applyNumberFormat="1" applyFont="1" applyBorder="1" applyAlignment="1">
      <alignment horizontal="right" vertical="center"/>
    </xf>
    <xf numFmtId="165" fontId="13" fillId="0" borderId="2" xfId="1" applyNumberFormat="1" applyFont="1" applyBorder="1" applyAlignment="1">
      <alignment horizontal="right" vertical="center"/>
    </xf>
    <xf numFmtId="165" fontId="13" fillId="0" borderId="16" xfId="1" applyNumberFormat="1" applyFont="1" applyBorder="1" applyAlignment="1">
      <alignment horizontal="right" vertical="center"/>
    </xf>
    <xf numFmtId="165" fontId="13" fillId="0" borderId="3" xfId="1" applyNumberFormat="1" applyFont="1" applyBorder="1" applyAlignment="1">
      <alignment horizontal="right" vertical="center"/>
    </xf>
    <xf numFmtId="0" fontId="17" fillId="8" borderId="17" xfId="3" applyFont="1" applyFill="1" applyBorder="1" applyAlignment="1">
      <alignment horizontal="left" wrapText="1"/>
    </xf>
    <xf numFmtId="0" fontId="17" fillId="8" borderId="4" xfId="3" applyFont="1" applyFill="1" applyBorder="1" applyAlignment="1">
      <alignment horizontal="left" wrapText="1"/>
    </xf>
    <xf numFmtId="165" fontId="13" fillId="3" borderId="18" xfId="5" applyNumberFormat="1" applyFont="1" applyFill="1" applyBorder="1" applyAlignment="1">
      <alignment horizontal="right"/>
    </xf>
    <xf numFmtId="165" fontId="13" fillId="3" borderId="5" xfId="5" applyNumberFormat="1" applyFont="1" applyFill="1" applyBorder="1" applyAlignment="1">
      <alignment horizontal="right"/>
    </xf>
    <xf numFmtId="165" fontId="13" fillId="3" borderId="19" xfId="5" applyNumberFormat="1" applyFont="1" applyFill="1" applyBorder="1" applyAlignment="1">
      <alignment horizontal="right"/>
    </xf>
    <xf numFmtId="165" fontId="13" fillId="3" borderId="6" xfId="5" applyNumberFormat="1" applyFont="1" applyFill="1" applyBorder="1" applyAlignment="1">
      <alignment horizontal="right"/>
    </xf>
    <xf numFmtId="43" fontId="13" fillId="0" borderId="5" xfId="6" applyFont="1" applyBorder="1" applyAlignment="1">
      <alignment horizontal="right"/>
    </xf>
    <xf numFmtId="0" fontId="17" fillId="0" borderId="4" xfId="3" applyFont="1" applyBorder="1" applyAlignment="1">
      <alignment horizontal="left" wrapText="1"/>
    </xf>
    <xf numFmtId="43" fontId="13" fillId="0" borderId="6" xfId="6" applyFont="1" applyBorder="1" applyAlignment="1">
      <alignment horizontal="right"/>
    </xf>
    <xf numFmtId="166" fontId="13" fillId="0" borderId="0" xfId="7" applyFont="1" applyFill="1" applyBorder="1" applyAlignment="1">
      <alignment horizontal="center"/>
    </xf>
    <xf numFmtId="166" fontId="19" fillId="0" borderId="0" xfId="7" applyFont="1" applyFill="1" applyBorder="1" applyAlignment="1">
      <alignment horizontal="center"/>
    </xf>
    <xf numFmtId="0" fontId="19" fillId="0" borderId="0" xfId="3" applyFont="1" applyAlignment="1">
      <alignment horizontal="center"/>
    </xf>
    <xf numFmtId="43" fontId="13" fillId="0" borderId="0" xfId="6" applyFont="1" applyFill="1" applyBorder="1" applyAlignment="1">
      <alignment horizontal="center"/>
    </xf>
    <xf numFmtId="7" fontId="13" fillId="3" borderId="5" xfId="5" applyNumberFormat="1" applyFont="1" applyFill="1" applyBorder="1" applyAlignment="1">
      <alignment horizontal="right"/>
    </xf>
    <xf numFmtId="7" fontId="13" fillId="3" borderId="6" xfId="5" applyNumberFormat="1" applyFont="1" applyFill="1" applyBorder="1" applyAlignment="1">
      <alignment horizontal="right"/>
    </xf>
    <xf numFmtId="0" fontId="24" fillId="0" borderId="0" xfId="3" applyAlignment="1">
      <alignment horizontal="center"/>
    </xf>
    <xf numFmtId="0" fontId="19" fillId="5" borderId="4" xfId="3" applyFont="1" applyFill="1" applyBorder="1" applyAlignment="1">
      <alignment horizontal="center"/>
    </xf>
    <xf numFmtId="0" fontId="19" fillId="5" borderId="5" xfId="3" applyFont="1" applyFill="1" applyBorder="1" applyAlignment="1">
      <alignment horizontal="center"/>
    </xf>
    <xf numFmtId="0" fontId="19" fillId="5" borderId="6" xfId="3" applyFont="1" applyFill="1" applyBorder="1" applyAlignment="1">
      <alignment horizontal="center"/>
    </xf>
    <xf numFmtId="2" fontId="17" fillId="8" borderId="4" xfId="3" applyNumberFormat="1" applyFont="1" applyFill="1" applyBorder="1" applyAlignment="1">
      <alignment horizontal="left" wrapText="1"/>
    </xf>
    <xf numFmtId="2" fontId="17" fillId="0" borderId="4" xfId="3" applyNumberFormat="1" applyFont="1" applyBorder="1" applyAlignment="1">
      <alignment horizontal="left" wrapText="1"/>
    </xf>
    <xf numFmtId="0" fontId="42" fillId="0" borderId="0" xfId="8" applyFont="1" applyAlignment="1">
      <alignment horizontal="left" wrapText="1" readingOrder="1"/>
    </xf>
    <xf numFmtId="0" fontId="46" fillId="0" borderId="0" xfId="3" applyFont="1" applyAlignment="1">
      <alignment horizontal="left" vertical="center" wrapText="1"/>
    </xf>
    <xf numFmtId="7" fontId="13" fillId="3" borderId="5" xfId="11" applyNumberFormat="1" applyFont="1" applyFill="1" applyBorder="1" applyAlignment="1">
      <alignment horizontal="right"/>
    </xf>
    <xf numFmtId="7" fontId="13" fillId="3" borderId="6" xfId="11" applyNumberFormat="1" applyFont="1" applyFill="1" applyBorder="1" applyAlignment="1">
      <alignment horizontal="right"/>
    </xf>
    <xf numFmtId="7" fontId="13" fillId="3" borderId="5" xfId="11" applyNumberFormat="1" applyFont="1" applyFill="1" applyBorder="1" applyAlignment="1">
      <alignment horizontal="right" vertical="center"/>
    </xf>
    <xf numFmtId="43" fontId="13" fillId="0" borderId="5" xfId="6" applyFont="1" applyBorder="1" applyAlignment="1">
      <alignment horizontal="right" vertical="center"/>
    </xf>
    <xf numFmtId="7" fontId="13" fillId="3" borderId="6" xfId="11" applyNumberFormat="1" applyFont="1" applyFill="1" applyBorder="1" applyAlignment="1">
      <alignment horizontal="right" vertical="center"/>
    </xf>
    <xf numFmtId="43" fontId="13" fillId="0" borderId="6" xfId="6" applyFont="1" applyBorder="1" applyAlignment="1">
      <alignment horizontal="right" vertical="center"/>
    </xf>
    <xf numFmtId="7" fontId="13" fillId="3" borderId="5" xfId="4" applyNumberFormat="1" applyFont="1" applyFill="1" applyBorder="1" applyAlignment="1">
      <alignment vertical="center"/>
    </xf>
    <xf numFmtId="7" fontId="13" fillId="3" borderId="6" xfId="4" applyNumberFormat="1" applyFont="1" applyFill="1" applyBorder="1" applyAlignment="1">
      <alignment vertical="center"/>
    </xf>
    <xf numFmtId="0" fontId="53" fillId="0" borderId="24" xfId="3" applyFont="1" applyBorder="1" applyAlignment="1">
      <alignment horizontal="center" vertical="center"/>
    </xf>
    <xf numFmtId="0" fontId="53" fillId="0" borderId="25" xfId="3" applyFont="1" applyBorder="1" applyAlignment="1">
      <alignment horizontal="center" vertical="center"/>
    </xf>
    <xf numFmtId="0" fontId="52" fillId="0" borderId="0" xfId="3" applyFont="1" applyAlignment="1">
      <alignment horizontal="left" vertical="center" wrapText="1"/>
    </xf>
    <xf numFmtId="0" fontId="12" fillId="0" borderId="31" xfId="3" applyFont="1" applyBorder="1" applyAlignment="1">
      <alignment horizontal="center" vertical="center"/>
    </xf>
    <xf numFmtId="0" fontId="12" fillId="0" borderId="24" xfId="3" applyFont="1" applyBorder="1" applyAlignment="1">
      <alignment horizontal="center" vertical="center"/>
    </xf>
    <xf numFmtId="0" fontId="12" fillId="0" borderId="25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34" fillId="5" borderId="4" xfId="3" applyFont="1" applyFill="1" applyBorder="1" applyAlignment="1">
      <alignment horizontal="center" vertical="center"/>
    </xf>
    <xf numFmtId="0" fontId="34" fillId="5" borderId="5" xfId="3" applyFont="1" applyFill="1" applyBorder="1" applyAlignment="1">
      <alignment horizontal="center" vertical="center"/>
    </xf>
    <xf numFmtId="0" fontId="34" fillId="5" borderId="6" xfId="3" applyFont="1" applyFill="1" applyBorder="1" applyAlignment="1">
      <alignment horizontal="center" vertical="center"/>
    </xf>
    <xf numFmtId="165" fontId="13" fillId="3" borderId="5" xfId="11" applyNumberFormat="1" applyFont="1" applyFill="1" applyBorder="1" applyAlignment="1">
      <alignment horizontal="right" vertical="center"/>
    </xf>
    <xf numFmtId="165" fontId="13" fillId="3" borderId="6" xfId="11" applyNumberFormat="1" applyFont="1" applyFill="1" applyBorder="1" applyAlignment="1">
      <alignment horizontal="right" vertical="center"/>
    </xf>
    <xf numFmtId="2" fontId="13" fillId="0" borderId="5" xfId="6" applyNumberFormat="1" applyFont="1" applyBorder="1" applyAlignment="1">
      <alignment horizontal="right" vertical="center"/>
    </xf>
    <xf numFmtId="2" fontId="13" fillId="0" borderId="6" xfId="6" applyNumberFormat="1" applyFont="1" applyBorder="1" applyAlignment="1">
      <alignment horizontal="right" vertical="center"/>
    </xf>
    <xf numFmtId="0" fontId="17" fillId="0" borderId="0" xfId="3" applyFont="1" applyAlignment="1">
      <alignment horizontal="center" wrapText="1"/>
    </xf>
  </cellXfs>
  <cellStyles count="12">
    <cellStyle name="Comma 2" xfId="6" xr:uid="{7FF31029-1D21-47ED-9D1E-D2FF2B1A031C}"/>
    <cellStyle name="Comma 2 2" xfId="10" xr:uid="{DCB4E09A-0CE9-40CA-BC69-10CE1AD8AE26}"/>
    <cellStyle name="Currency 2" xfId="2" xr:uid="{E39AD8E0-6CDE-4182-AB87-CE2FD31A959D}"/>
    <cellStyle name="Currency 2 2" xfId="9" xr:uid="{0BF2FEC8-CB97-493C-B51B-8EFF398098CD}"/>
    <cellStyle name="Currency 3" xfId="7" xr:uid="{F8EE6DDC-AE73-4A59-8BED-C819B790B27B}"/>
    <cellStyle name="Currency_Daily Guide Service" xfId="4" xr:uid="{9EE1502B-2E58-46E2-84D9-BF47E2F7E4DD}"/>
    <cellStyle name="Currency_Dly_Export_US48" xfId="5" xr:uid="{8297A25B-0F7E-49C3-9525-87CA16ED0DA3}"/>
    <cellStyle name="Currency_Dly_Import_US48" xfId="11" xr:uid="{63AD33AA-CF32-4AB6-8035-00FBFF765C2C}"/>
    <cellStyle name="Normal" xfId="0" builtinId="0"/>
    <cellStyle name="Normal 2" xfId="1" xr:uid="{2E12C7A4-87A3-4AB3-AD2C-BA05C85FD711}"/>
    <cellStyle name="Normal 2 2" xfId="8" xr:uid="{AA37A068-4DA1-4816-BE60-A377523BDE38}"/>
    <cellStyle name="Normal_Daily Guide Service" xfId="3" xr:uid="{2356CE91-3700-4B7D-B94A-4493E9B5ED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0509D-880B-4FE7-A697-CC0B52E7FD8B}">
  <sheetPr>
    <tabColor indexed="60"/>
    <pageSetUpPr fitToPage="1"/>
  </sheetPr>
  <dimension ref="A1:M220"/>
  <sheetViews>
    <sheetView showGridLines="0" tabSelected="1" zoomScaleNormal="100" workbookViewId="0"/>
  </sheetViews>
  <sheetFormatPr defaultRowHeight="12.5"/>
  <cols>
    <col min="1" max="1" width="4.81640625" style="1" customWidth="1"/>
    <col min="2" max="2" width="6.54296875" style="1" customWidth="1"/>
    <col min="3" max="7" width="7.81640625" style="1" customWidth="1"/>
    <col min="8" max="8" width="8.1796875" style="1" bestFit="1" customWidth="1"/>
    <col min="9" max="10" width="8.1796875" style="1" customWidth="1"/>
    <col min="11" max="12" width="7.81640625" style="1" customWidth="1"/>
    <col min="13" max="13" width="3.81640625" style="1" customWidth="1"/>
    <col min="14" max="256" width="9.1796875" style="1"/>
    <col min="257" max="257" width="4.81640625" style="1" customWidth="1"/>
    <col min="258" max="258" width="6.54296875" style="1" customWidth="1"/>
    <col min="259" max="263" width="7.81640625" style="1" customWidth="1"/>
    <col min="264" max="264" width="8.1796875" style="1" bestFit="1" customWidth="1"/>
    <col min="265" max="266" width="8.1796875" style="1" customWidth="1"/>
    <col min="267" max="268" width="7.81640625" style="1" customWidth="1"/>
    <col min="269" max="269" width="3.81640625" style="1" customWidth="1"/>
    <col min="270" max="512" width="9.1796875" style="1"/>
    <col min="513" max="513" width="4.81640625" style="1" customWidth="1"/>
    <col min="514" max="514" width="6.54296875" style="1" customWidth="1"/>
    <col min="515" max="519" width="7.81640625" style="1" customWidth="1"/>
    <col min="520" max="520" width="8.1796875" style="1" bestFit="1" customWidth="1"/>
    <col min="521" max="522" width="8.1796875" style="1" customWidth="1"/>
    <col min="523" max="524" width="7.81640625" style="1" customWidth="1"/>
    <col min="525" max="525" width="3.81640625" style="1" customWidth="1"/>
    <col min="526" max="768" width="9.1796875" style="1"/>
    <col min="769" max="769" width="4.81640625" style="1" customWidth="1"/>
    <col min="770" max="770" width="6.54296875" style="1" customWidth="1"/>
    <col min="771" max="775" width="7.81640625" style="1" customWidth="1"/>
    <col min="776" max="776" width="8.1796875" style="1" bestFit="1" customWidth="1"/>
    <col min="777" max="778" width="8.1796875" style="1" customWidth="1"/>
    <col min="779" max="780" width="7.81640625" style="1" customWidth="1"/>
    <col min="781" max="781" width="3.81640625" style="1" customWidth="1"/>
    <col min="782" max="1024" width="9.1796875" style="1"/>
    <col min="1025" max="1025" width="4.81640625" style="1" customWidth="1"/>
    <col min="1026" max="1026" width="6.54296875" style="1" customWidth="1"/>
    <col min="1027" max="1031" width="7.81640625" style="1" customWidth="1"/>
    <col min="1032" max="1032" width="8.1796875" style="1" bestFit="1" customWidth="1"/>
    <col min="1033" max="1034" width="8.1796875" style="1" customWidth="1"/>
    <col min="1035" max="1036" width="7.81640625" style="1" customWidth="1"/>
    <col min="1037" max="1037" width="3.81640625" style="1" customWidth="1"/>
    <col min="1038" max="1280" width="9.1796875" style="1"/>
    <col min="1281" max="1281" width="4.81640625" style="1" customWidth="1"/>
    <col min="1282" max="1282" width="6.54296875" style="1" customWidth="1"/>
    <col min="1283" max="1287" width="7.81640625" style="1" customWidth="1"/>
    <col min="1288" max="1288" width="8.1796875" style="1" bestFit="1" customWidth="1"/>
    <col min="1289" max="1290" width="8.1796875" style="1" customWidth="1"/>
    <col min="1291" max="1292" width="7.81640625" style="1" customWidth="1"/>
    <col min="1293" max="1293" width="3.81640625" style="1" customWidth="1"/>
    <col min="1294" max="1536" width="9.1796875" style="1"/>
    <col min="1537" max="1537" width="4.81640625" style="1" customWidth="1"/>
    <col min="1538" max="1538" width="6.54296875" style="1" customWidth="1"/>
    <col min="1539" max="1543" width="7.81640625" style="1" customWidth="1"/>
    <col min="1544" max="1544" width="8.1796875" style="1" bestFit="1" customWidth="1"/>
    <col min="1545" max="1546" width="8.1796875" style="1" customWidth="1"/>
    <col min="1547" max="1548" width="7.81640625" style="1" customWidth="1"/>
    <col min="1549" max="1549" width="3.81640625" style="1" customWidth="1"/>
    <col min="1550" max="1792" width="9.1796875" style="1"/>
    <col min="1793" max="1793" width="4.81640625" style="1" customWidth="1"/>
    <col min="1794" max="1794" width="6.54296875" style="1" customWidth="1"/>
    <col min="1795" max="1799" width="7.81640625" style="1" customWidth="1"/>
    <col min="1800" max="1800" width="8.1796875" style="1" bestFit="1" customWidth="1"/>
    <col min="1801" max="1802" width="8.1796875" style="1" customWidth="1"/>
    <col min="1803" max="1804" width="7.81640625" style="1" customWidth="1"/>
    <col min="1805" max="1805" width="3.81640625" style="1" customWidth="1"/>
    <col min="1806" max="2048" width="9.1796875" style="1"/>
    <col min="2049" max="2049" width="4.81640625" style="1" customWidth="1"/>
    <col min="2050" max="2050" width="6.54296875" style="1" customWidth="1"/>
    <col min="2051" max="2055" width="7.81640625" style="1" customWidth="1"/>
    <col min="2056" max="2056" width="8.1796875" style="1" bestFit="1" customWidth="1"/>
    <col min="2057" max="2058" width="8.1796875" style="1" customWidth="1"/>
    <col min="2059" max="2060" width="7.81640625" style="1" customWidth="1"/>
    <col min="2061" max="2061" width="3.81640625" style="1" customWidth="1"/>
    <col min="2062" max="2304" width="9.1796875" style="1"/>
    <col min="2305" max="2305" width="4.81640625" style="1" customWidth="1"/>
    <col min="2306" max="2306" width="6.54296875" style="1" customWidth="1"/>
    <col min="2307" max="2311" width="7.81640625" style="1" customWidth="1"/>
    <col min="2312" max="2312" width="8.1796875" style="1" bestFit="1" customWidth="1"/>
    <col min="2313" max="2314" width="8.1796875" style="1" customWidth="1"/>
    <col min="2315" max="2316" width="7.81640625" style="1" customWidth="1"/>
    <col min="2317" max="2317" width="3.81640625" style="1" customWidth="1"/>
    <col min="2318" max="2560" width="9.1796875" style="1"/>
    <col min="2561" max="2561" width="4.81640625" style="1" customWidth="1"/>
    <col min="2562" max="2562" width="6.54296875" style="1" customWidth="1"/>
    <col min="2563" max="2567" width="7.81640625" style="1" customWidth="1"/>
    <col min="2568" max="2568" width="8.1796875" style="1" bestFit="1" customWidth="1"/>
    <col min="2569" max="2570" width="8.1796875" style="1" customWidth="1"/>
    <col min="2571" max="2572" width="7.81640625" style="1" customWidth="1"/>
    <col min="2573" max="2573" width="3.81640625" style="1" customWidth="1"/>
    <col min="2574" max="2816" width="9.1796875" style="1"/>
    <col min="2817" max="2817" width="4.81640625" style="1" customWidth="1"/>
    <col min="2818" max="2818" width="6.54296875" style="1" customWidth="1"/>
    <col min="2819" max="2823" width="7.81640625" style="1" customWidth="1"/>
    <col min="2824" max="2824" width="8.1796875" style="1" bestFit="1" customWidth="1"/>
    <col min="2825" max="2826" width="8.1796875" style="1" customWidth="1"/>
    <col min="2827" max="2828" width="7.81640625" style="1" customWidth="1"/>
    <col min="2829" max="2829" width="3.81640625" style="1" customWidth="1"/>
    <col min="2830" max="3072" width="9.1796875" style="1"/>
    <col min="3073" max="3073" width="4.81640625" style="1" customWidth="1"/>
    <col min="3074" max="3074" width="6.54296875" style="1" customWidth="1"/>
    <col min="3075" max="3079" width="7.81640625" style="1" customWidth="1"/>
    <col min="3080" max="3080" width="8.1796875" style="1" bestFit="1" customWidth="1"/>
    <col min="3081" max="3082" width="8.1796875" style="1" customWidth="1"/>
    <col min="3083" max="3084" width="7.81640625" style="1" customWidth="1"/>
    <col min="3085" max="3085" width="3.81640625" style="1" customWidth="1"/>
    <col min="3086" max="3328" width="9.1796875" style="1"/>
    <col min="3329" max="3329" width="4.81640625" style="1" customWidth="1"/>
    <col min="3330" max="3330" width="6.54296875" style="1" customWidth="1"/>
    <col min="3331" max="3335" width="7.81640625" style="1" customWidth="1"/>
    <col min="3336" max="3336" width="8.1796875" style="1" bestFit="1" customWidth="1"/>
    <col min="3337" max="3338" width="8.1796875" style="1" customWidth="1"/>
    <col min="3339" max="3340" width="7.81640625" style="1" customWidth="1"/>
    <col min="3341" max="3341" width="3.81640625" style="1" customWidth="1"/>
    <col min="3342" max="3584" width="9.1796875" style="1"/>
    <col min="3585" max="3585" width="4.81640625" style="1" customWidth="1"/>
    <col min="3586" max="3586" width="6.54296875" style="1" customWidth="1"/>
    <col min="3587" max="3591" width="7.81640625" style="1" customWidth="1"/>
    <col min="3592" max="3592" width="8.1796875" style="1" bestFit="1" customWidth="1"/>
    <col min="3593" max="3594" width="8.1796875" style="1" customWidth="1"/>
    <col min="3595" max="3596" width="7.81640625" style="1" customWidth="1"/>
    <col min="3597" max="3597" width="3.81640625" style="1" customWidth="1"/>
    <col min="3598" max="3840" width="9.1796875" style="1"/>
    <col min="3841" max="3841" width="4.81640625" style="1" customWidth="1"/>
    <col min="3842" max="3842" width="6.54296875" style="1" customWidth="1"/>
    <col min="3843" max="3847" width="7.81640625" style="1" customWidth="1"/>
    <col min="3848" max="3848" width="8.1796875" style="1" bestFit="1" customWidth="1"/>
    <col min="3849" max="3850" width="8.1796875" style="1" customWidth="1"/>
    <col min="3851" max="3852" width="7.81640625" style="1" customWidth="1"/>
    <col min="3853" max="3853" width="3.81640625" style="1" customWidth="1"/>
    <col min="3854" max="4096" width="9.1796875" style="1"/>
    <col min="4097" max="4097" width="4.81640625" style="1" customWidth="1"/>
    <col min="4098" max="4098" width="6.54296875" style="1" customWidth="1"/>
    <col min="4099" max="4103" width="7.81640625" style="1" customWidth="1"/>
    <col min="4104" max="4104" width="8.1796875" style="1" bestFit="1" customWidth="1"/>
    <col min="4105" max="4106" width="8.1796875" style="1" customWidth="1"/>
    <col min="4107" max="4108" width="7.81640625" style="1" customWidth="1"/>
    <col min="4109" max="4109" width="3.81640625" style="1" customWidth="1"/>
    <col min="4110" max="4352" width="9.1796875" style="1"/>
    <col min="4353" max="4353" width="4.81640625" style="1" customWidth="1"/>
    <col min="4354" max="4354" width="6.54296875" style="1" customWidth="1"/>
    <col min="4355" max="4359" width="7.81640625" style="1" customWidth="1"/>
    <col min="4360" max="4360" width="8.1796875" style="1" bestFit="1" customWidth="1"/>
    <col min="4361" max="4362" width="8.1796875" style="1" customWidth="1"/>
    <col min="4363" max="4364" width="7.81640625" style="1" customWidth="1"/>
    <col min="4365" max="4365" width="3.81640625" style="1" customWidth="1"/>
    <col min="4366" max="4608" width="9.1796875" style="1"/>
    <col min="4609" max="4609" width="4.81640625" style="1" customWidth="1"/>
    <col min="4610" max="4610" width="6.54296875" style="1" customWidth="1"/>
    <col min="4611" max="4615" width="7.81640625" style="1" customWidth="1"/>
    <col min="4616" max="4616" width="8.1796875" style="1" bestFit="1" customWidth="1"/>
    <col min="4617" max="4618" width="8.1796875" style="1" customWidth="1"/>
    <col min="4619" max="4620" width="7.81640625" style="1" customWidth="1"/>
    <col min="4621" max="4621" width="3.81640625" style="1" customWidth="1"/>
    <col min="4622" max="4864" width="9.1796875" style="1"/>
    <col min="4865" max="4865" width="4.81640625" style="1" customWidth="1"/>
    <col min="4866" max="4866" width="6.54296875" style="1" customWidth="1"/>
    <col min="4867" max="4871" width="7.81640625" style="1" customWidth="1"/>
    <col min="4872" max="4872" width="8.1796875" style="1" bestFit="1" customWidth="1"/>
    <col min="4873" max="4874" width="8.1796875" style="1" customWidth="1"/>
    <col min="4875" max="4876" width="7.81640625" style="1" customWidth="1"/>
    <col min="4877" max="4877" width="3.81640625" style="1" customWidth="1"/>
    <col min="4878" max="5120" width="9.1796875" style="1"/>
    <col min="5121" max="5121" width="4.81640625" style="1" customWidth="1"/>
    <col min="5122" max="5122" width="6.54296875" style="1" customWidth="1"/>
    <col min="5123" max="5127" width="7.81640625" style="1" customWidth="1"/>
    <col min="5128" max="5128" width="8.1796875" style="1" bestFit="1" customWidth="1"/>
    <col min="5129" max="5130" width="8.1796875" style="1" customWidth="1"/>
    <col min="5131" max="5132" width="7.81640625" style="1" customWidth="1"/>
    <col min="5133" max="5133" width="3.81640625" style="1" customWidth="1"/>
    <col min="5134" max="5376" width="9.1796875" style="1"/>
    <col min="5377" max="5377" width="4.81640625" style="1" customWidth="1"/>
    <col min="5378" max="5378" width="6.54296875" style="1" customWidth="1"/>
    <col min="5379" max="5383" width="7.81640625" style="1" customWidth="1"/>
    <col min="5384" max="5384" width="8.1796875" style="1" bestFit="1" customWidth="1"/>
    <col min="5385" max="5386" width="8.1796875" style="1" customWidth="1"/>
    <col min="5387" max="5388" width="7.81640625" style="1" customWidth="1"/>
    <col min="5389" max="5389" width="3.81640625" style="1" customWidth="1"/>
    <col min="5390" max="5632" width="9.1796875" style="1"/>
    <col min="5633" max="5633" width="4.81640625" style="1" customWidth="1"/>
    <col min="5634" max="5634" width="6.54296875" style="1" customWidth="1"/>
    <col min="5635" max="5639" width="7.81640625" style="1" customWidth="1"/>
    <col min="5640" max="5640" width="8.1796875" style="1" bestFit="1" customWidth="1"/>
    <col min="5641" max="5642" width="8.1796875" style="1" customWidth="1"/>
    <col min="5643" max="5644" width="7.81640625" style="1" customWidth="1"/>
    <col min="5645" max="5645" width="3.81640625" style="1" customWidth="1"/>
    <col min="5646" max="5888" width="9.1796875" style="1"/>
    <col min="5889" max="5889" width="4.81640625" style="1" customWidth="1"/>
    <col min="5890" max="5890" width="6.54296875" style="1" customWidth="1"/>
    <col min="5891" max="5895" width="7.81640625" style="1" customWidth="1"/>
    <col min="5896" max="5896" width="8.1796875" style="1" bestFit="1" customWidth="1"/>
    <col min="5897" max="5898" width="8.1796875" style="1" customWidth="1"/>
    <col min="5899" max="5900" width="7.81640625" style="1" customWidth="1"/>
    <col min="5901" max="5901" width="3.81640625" style="1" customWidth="1"/>
    <col min="5902" max="6144" width="9.1796875" style="1"/>
    <col min="6145" max="6145" width="4.81640625" style="1" customWidth="1"/>
    <col min="6146" max="6146" width="6.54296875" style="1" customWidth="1"/>
    <col min="6147" max="6151" width="7.81640625" style="1" customWidth="1"/>
    <col min="6152" max="6152" width="8.1796875" style="1" bestFit="1" customWidth="1"/>
    <col min="6153" max="6154" width="8.1796875" style="1" customWidth="1"/>
    <col min="6155" max="6156" width="7.81640625" style="1" customWidth="1"/>
    <col min="6157" max="6157" width="3.81640625" style="1" customWidth="1"/>
    <col min="6158" max="6400" width="9.1796875" style="1"/>
    <col min="6401" max="6401" width="4.81640625" style="1" customWidth="1"/>
    <col min="6402" max="6402" width="6.54296875" style="1" customWidth="1"/>
    <col min="6403" max="6407" width="7.81640625" style="1" customWidth="1"/>
    <col min="6408" max="6408" width="8.1796875" style="1" bestFit="1" customWidth="1"/>
    <col min="6409" max="6410" width="8.1796875" style="1" customWidth="1"/>
    <col min="6411" max="6412" width="7.81640625" style="1" customWidth="1"/>
    <col min="6413" max="6413" width="3.81640625" style="1" customWidth="1"/>
    <col min="6414" max="6656" width="9.1796875" style="1"/>
    <col min="6657" max="6657" width="4.81640625" style="1" customWidth="1"/>
    <col min="6658" max="6658" width="6.54296875" style="1" customWidth="1"/>
    <col min="6659" max="6663" width="7.81640625" style="1" customWidth="1"/>
    <col min="6664" max="6664" width="8.1796875" style="1" bestFit="1" customWidth="1"/>
    <col min="6665" max="6666" width="8.1796875" style="1" customWidth="1"/>
    <col min="6667" max="6668" width="7.81640625" style="1" customWidth="1"/>
    <col min="6669" max="6669" width="3.81640625" style="1" customWidth="1"/>
    <col min="6670" max="6912" width="9.1796875" style="1"/>
    <col min="6913" max="6913" width="4.81640625" style="1" customWidth="1"/>
    <col min="6914" max="6914" width="6.54296875" style="1" customWidth="1"/>
    <col min="6915" max="6919" width="7.81640625" style="1" customWidth="1"/>
    <col min="6920" max="6920" width="8.1796875" style="1" bestFit="1" customWidth="1"/>
    <col min="6921" max="6922" width="8.1796875" style="1" customWidth="1"/>
    <col min="6923" max="6924" width="7.81640625" style="1" customWidth="1"/>
    <col min="6925" max="6925" width="3.81640625" style="1" customWidth="1"/>
    <col min="6926" max="7168" width="9.1796875" style="1"/>
    <col min="7169" max="7169" width="4.81640625" style="1" customWidth="1"/>
    <col min="7170" max="7170" width="6.54296875" style="1" customWidth="1"/>
    <col min="7171" max="7175" width="7.81640625" style="1" customWidth="1"/>
    <col min="7176" max="7176" width="8.1796875" style="1" bestFit="1" customWidth="1"/>
    <col min="7177" max="7178" width="8.1796875" style="1" customWidth="1"/>
    <col min="7179" max="7180" width="7.81640625" style="1" customWidth="1"/>
    <col min="7181" max="7181" width="3.81640625" style="1" customWidth="1"/>
    <col min="7182" max="7424" width="9.1796875" style="1"/>
    <col min="7425" max="7425" width="4.81640625" style="1" customWidth="1"/>
    <col min="7426" max="7426" width="6.54296875" style="1" customWidth="1"/>
    <col min="7427" max="7431" width="7.81640625" style="1" customWidth="1"/>
    <col min="7432" max="7432" width="8.1796875" style="1" bestFit="1" customWidth="1"/>
    <col min="7433" max="7434" width="8.1796875" style="1" customWidth="1"/>
    <col min="7435" max="7436" width="7.81640625" style="1" customWidth="1"/>
    <col min="7437" max="7437" width="3.81640625" style="1" customWidth="1"/>
    <col min="7438" max="7680" width="9.1796875" style="1"/>
    <col min="7681" max="7681" width="4.81640625" style="1" customWidth="1"/>
    <col min="7682" max="7682" width="6.54296875" style="1" customWidth="1"/>
    <col min="7683" max="7687" width="7.81640625" style="1" customWidth="1"/>
    <col min="7688" max="7688" width="8.1796875" style="1" bestFit="1" customWidth="1"/>
    <col min="7689" max="7690" width="8.1796875" style="1" customWidth="1"/>
    <col min="7691" max="7692" width="7.81640625" style="1" customWidth="1"/>
    <col min="7693" max="7693" width="3.81640625" style="1" customWidth="1"/>
    <col min="7694" max="7936" width="9.1796875" style="1"/>
    <col min="7937" max="7937" width="4.81640625" style="1" customWidth="1"/>
    <col min="7938" max="7938" width="6.54296875" style="1" customWidth="1"/>
    <col min="7939" max="7943" width="7.81640625" style="1" customWidth="1"/>
    <col min="7944" max="7944" width="8.1796875" style="1" bestFit="1" customWidth="1"/>
    <col min="7945" max="7946" width="8.1796875" style="1" customWidth="1"/>
    <col min="7947" max="7948" width="7.81640625" style="1" customWidth="1"/>
    <col min="7949" max="7949" width="3.81640625" style="1" customWidth="1"/>
    <col min="7950" max="8192" width="9.1796875" style="1"/>
    <col min="8193" max="8193" width="4.81640625" style="1" customWidth="1"/>
    <col min="8194" max="8194" width="6.54296875" style="1" customWidth="1"/>
    <col min="8195" max="8199" width="7.81640625" style="1" customWidth="1"/>
    <col min="8200" max="8200" width="8.1796875" style="1" bestFit="1" customWidth="1"/>
    <col min="8201" max="8202" width="8.1796875" style="1" customWidth="1"/>
    <col min="8203" max="8204" width="7.81640625" style="1" customWidth="1"/>
    <col min="8205" max="8205" width="3.81640625" style="1" customWidth="1"/>
    <col min="8206" max="8448" width="9.1796875" style="1"/>
    <col min="8449" max="8449" width="4.81640625" style="1" customWidth="1"/>
    <col min="8450" max="8450" width="6.54296875" style="1" customWidth="1"/>
    <col min="8451" max="8455" width="7.81640625" style="1" customWidth="1"/>
    <col min="8456" max="8456" width="8.1796875" style="1" bestFit="1" customWidth="1"/>
    <col min="8457" max="8458" width="8.1796875" style="1" customWidth="1"/>
    <col min="8459" max="8460" width="7.81640625" style="1" customWidth="1"/>
    <col min="8461" max="8461" width="3.81640625" style="1" customWidth="1"/>
    <col min="8462" max="8704" width="9.1796875" style="1"/>
    <col min="8705" max="8705" width="4.81640625" style="1" customWidth="1"/>
    <col min="8706" max="8706" width="6.54296875" style="1" customWidth="1"/>
    <col min="8707" max="8711" width="7.81640625" style="1" customWidth="1"/>
    <col min="8712" max="8712" width="8.1796875" style="1" bestFit="1" customWidth="1"/>
    <col min="8713" max="8714" width="8.1796875" style="1" customWidth="1"/>
    <col min="8715" max="8716" width="7.81640625" style="1" customWidth="1"/>
    <col min="8717" max="8717" width="3.81640625" style="1" customWidth="1"/>
    <col min="8718" max="8960" width="9.1796875" style="1"/>
    <col min="8961" max="8961" width="4.81640625" style="1" customWidth="1"/>
    <col min="8962" max="8962" width="6.54296875" style="1" customWidth="1"/>
    <col min="8963" max="8967" width="7.81640625" style="1" customWidth="1"/>
    <col min="8968" max="8968" width="8.1796875" style="1" bestFit="1" customWidth="1"/>
    <col min="8969" max="8970" width="8.1796875" style="1" customWidth="1"/>
    <col min="8971" max="8972" width="7.81640625" style="1" customWidth="1"/>
    <col min="8973" max="8973" width="3.81640625" style="1" customWidth="1"/>
    <col min="8974" max="9216" width="9.1796875" style="1"/>
    <col min="9217" max="9217" width="4.81640625" style="1" customWidth="1"/>
    <col min="9218" max="9218" width="6.54296875" style="1" customWidth="1"/>
    <col min="9219" max="9223" width="7.81640625" style="1" customWidth="1"/>
    <col min="9224" max="9224" width="8.1796875" style="1" bestFit="1" customWidth="1"/>
    <col min="9225" max="9226" width="8.1796875" style="1" customWidth="1"/>
    <col min="9227" max="9228" width="7.81640625" style="1" customWidth="1"/>
    <col min="9229" max="9229" width="3.81640625" style="1" customWidth="1"/>
    <col min="9230" max="9472" width="9.1796875" style="1"/>
    <col min="9473" max="9473" width="4.81640625" style="1" customWidth="1"/>
    <col min="9474" max="9474" width="6.54296875" style="1" customWidth="1"/>
    <col min="9475" max="9479" width="7.81640625" style="1" customWidth="1"/>
    <col min="9480" max="9480" width="8.1796875" style="1" bestFit="1" customWidth="1"/>
    <col min="9481" max="9482" width="8.1796875" style="1" customWidth="1"/>
    <col min="9483" max="9484" width="7.81640625" style="1" customWidth="1"/>
    <col min="9485" max="9485" width="3.81640625" style="1" customWidth="1"/>
    <col min="9486" max="9728" width="9.1796875" style="1"/>
    <col min="9729" max="9729" width="4.81640625" style="1" customWidth="1"/>
    <col min="9730" max="9730" width="6.54296875" style="1" customWidth="1"/>
    <col min="9731" max="9735" width="7.81640625" style="1" customWidth="1"/>
    <col min="9736" max="9736" width="8.1796875" style="1" bestFit="1" customWidth="1"/>
    <col min="9737" max="9738" width="8.1796875" style="1" customWidth="1"/>
    <col min="9739" max="9740" width="7.81640625" style="1" customWidth="1"/>
    <col min="9741" max="9741" width="3.81640625" style="1" customWidth="1"/>
    <col min="9742" max="9984" width="9.1796875" style="1"/>
    <col min="9985" max="9985" width="4.81640625" style="1" customWidth="1"/>
    <col min="9986" max="9986" width="6.54296875" style="1" customWidth="1"/>
    <col min="9987" max="9991" width="7.81640625" style="1" customWidth="1"/>
    <col min="9992" max="9992" width="8.1796875" style="1" bestFit="1" customWidth="1"/>
    <col min="9993" max="9994" width="8.1796875" style="1" customWidth="1"/>
    <col min="9995" max="9996" width="7.81640625" style="1" customWidth="1"/>
    <col min="9997" max="9997" width="3.81640625" style="1" customWidth="1"/>
    <col min="9998" max="10240" width="9.1796875" style="1"/>
    <col min="10241" max="10241" width="4.81640625" style="1" customWidth="1"/>
    <col min="10242" max="10242" width="6.54296875" style="1" customWidth="1"/>
    <col min="10243" max="10247" width="7.81640625" style="1" customWidth="1"/>
    <col min="10248" max="10248" width="8.1796875" style="1" bestFit="1" customWidth="1"/>
    <col min="10249" max="10250" width="8.1796875" style="1" customWidth="1"/>
    <col min="10251" max="10252" width="7.81640625" style="1" customWidth="1"/>
    <col min="10253" max="10253" width="3.81640625" style="1" customWidth="1"/>
    <col min="10254" max="10496" width="9.1796875" style="1"/>
    <col min="10497" max="10497" width="4.81640625" style="1" customWidth="1"/>
    <col min="10498" max="10498" width="6.54296875" style="1" customWidth="1"/>
    <col min="10499" max="10503" width="7.81640625" style="1" customWidth="1"/>
    <col min="10504" max="10504" width="8.1796875" style="1" bestFit="1" customWidth="1"/>
    <col min="10505" max="10506" width="8.1796875" style="1" customWidth="1"/>
    <col min="10507" max="10508" width="7.81640625" style="1" customWidth="1"/>
    <col min="10509" max="10509" width="3.81640625" style="1" customWidth="1"/>
    <col min="10510" max="10752" width="9.1796875" style="1"/>
    <col min="10753" max="10753" width="4.81640625" style="1" customWidth="1"/>
    <col min="10754" max="10754" width="6.54296875" style="1" customWidth="1"/>
    <col min="10755" max="10759" width="7.81640625" style="1" customWidth="1"/>
    <col min="10760" max="10760" width="8.1796875" style="1" bestFit="1" customWidth="1"/>
    <col min="10761" max="10762" width="8.1796875" style="1" customWidth="1"/>
    <col min="10763" max="10764" width="7.81640625" style="1" customWidth="1"/>
    <col min="10765" max="10765" width="3.81640625" style="1" customWidth="1"/>
    <col min="10766" max="11008" width="9.1796875" style="1"/>
    <col min="11009" max="11009" width="4.81640625" style="1" customWidth="1"/>
    <col min="11010" max="11010" width="6.54296875" style="1" customWidth="1"/>
    <col min="11011" max="11015" width="7.81640625" style="1" customWidth="1"/>
    <col min="11016" max="11016" width="8.1796875" style="1" bestFit="1" customWidth="1"/>
    <col min="11017" max="11018" width="8.1796875" style="1" customWidth="1"/>
    <col min="11019" max="11020" width="7.81640625" style="1" customWidth="1"/>
    <col min="11021" max="11021" width="3.81640625" style="1" customWidth="1"/>
    <col min="11022" max="11264" width="9.1796875" style="1"/>
    <col min="11265" max="11265" width="4.81640625" style="1" customWidth="1"/>
    <col min="11266" max="11266" width="6.54296875" style="1" customWidth="1"/>
    <col min="11267" max="11271" width="7.81640625" style="1" customWidth="1"/>
    <col min="11272" max="11272" width="8.1796875" style="1" bestFit="1" customWidth="1"/>
    <col min="11273" max="11274" width="8.1796875" style="1" customWidth="1"/>
    <col min="11275" max="11276" width="7.81640625" style="1" customWidth="1"/>
    <col min="11277" max="11277" width="3.81640625" style="1" customWidth="1"/>
    <col min="11278" max="11520" width="9.1796875" style="1"/>
    <col min="11521" max="11521" width="4.81640625" style="1" customWidth="1"/>
    <col min="11522" max="11522" width="6.54296875" style="1" customWidth="1"/>
    <col min="11523" max="11527" width="7.81640625" style="1" customWidth="1"/>
    <col min="11528" max="11528" width="8.1796875" style="1" bestFit="1" customWidth="1"/>
    <col min="11529" max="11530" width="8.1796875" style="1" customWidth="1"/>
    <col min="11531" max="11532" width="7.81640625" style="1" customWidth="1"/>
    <col min="11533" max="11533" width="3.81640625" style="1" customWidth="1"/>
    <col min="11534" max="11776" width="9.1796875" style="1"/>
    <col min="11777" max="11777" width="4.81640625" style="1" customWidth="1"/>
    <col min="11778" max="11778" width="6.54296875" style="1" customWidth="1"/>
    <col min="11779" max="11783" width="7.81640625" style="1" customWidth="1"/>
    <col min="11784" max="11784" width="8.1796875" style="1" bestFit="1" customWidth="1"/>
    <col min="11785" max="11786" width="8.1796875" style="1" customWidth="1"/>
    <col min="11787" max="11788" width="7.81640625" style="1" customWidth="1"/>
    <col min="11789" max="11789" width="3.81640625" style="1" customWidth="1"/>
    <col min="11790" max="12032" width="9.1796875" style="1"/>
    <col min="12033" max="12033" width="4.81640625" style="1" customWidth="1"/>
    <col min="12034" max="12034" width="6.54296875" style="1" customWidth="1"/>
    <col min="12035" max="12039" width="7.81640625" style="1" customWidth="1"/>
    <col min="12040" max="12040" width="8.1796875" style="1" bestFit="1" customWidth="1"/>
    <col min="12041" max="12042" width="8.1796875" style="1" customWidth="1"/>
    <col min="12043" max="12044" width="7.81640625" style="1" customWidth="1"/>
    <col min="12045" max="12045" width="3.81640625" style="1" customWidth="1"/>
    <col min="12046" max="12288" width="9.1796875" style="1"/>
    <col min="12289" max="12289" width="4.81640625" style="1" customWidth="1"/>
    <col min="12290" max="12290" width="6.54296875" style="1" customWidth="1"/>
    <col min="12291" max="12295" width="7.81640625" style="1" customWidth="1"/>
    <col min="12296" max="12296" width="8.1796875" style="1" bestFit="1" customWidth="1"/>
    <col min="12297" max="12298" width="8.1796875" style="1" customWidth="1"/>
    <col min="12299" max="12300" width="7.81640625" style="1" customWidth="1"/>
    <col min="12301" max="12301" width="3.81640625" style="1" customWidth="1"/>
    <col min="12302" max="12544" width="9.1796875" style="1"/>
    <col min="12545" max="12545" width="4.81640625" style="1" customWidth="1"/>
    <col min="12546" max="12546" width="6.54296875" style="1" customWidth="1"/>
    <col min="12547" max="12551" width="7.81640625" style="1" customWidth="1"/>
    <col min="12552" max="12552" width="8.1796875" style="1" bestFit="1" customWidth="1"/>
    <col min="12553" max="12554" width="8.1796875" style="1" customWidth="1"/>
    <col min="12555" max="12556" width="7.81640625" style="1" customWidth="1"/>
    <col min="12557" max="12557" width="3.81640625" style="1" customWidth="1"/>
    <col min="12558" max="12800" width="9.1796875" style="1"/>
    <col min="12801" max="12801" width="4.81640625" style="1" customWidth="1"/>
    <col min="12802" max="12802" width="6.54296875" style="1" customWidth="1"/>
    <col min="12803" max="12807" width="7.81640625" style="1" customWidth="1"/>
    <col min="12808" max="12808" width="8.1796875" style="1" bestFit="1" customWidth="1"/>
    <col min="12809" max="12810" width="8.1796875" style="1" customWidth="1"/>
    <col min="12811" max="12812" width="7.81640625" style="1" customWidth="1"/>
    <col min="12813" max="12813" width="3.81640625" style="1" customWidth="1"/>
    <col min="12814" max="13056" width="9.1796875" style="1"/>
    <col min="13057" max="13057" width="4.81640625" style="1" customWidth="1"/>
    <col min="13058" max="13058" width="6.54296875" style="1" customWidth="1"/>
    <col min="13059" max="13063" width="7.81640625" style="1" customWidth="1"/>
    <col min="13064" max="13064" width="8.1796875" style="1" bestFit="1" customWidth="1"/>
    <col min="13065" max="13066" width="8.1796875" style="1" customWidth="1"/>
    <col min="13067" max="13068" width="7.81640625" style="1" customWidth="1"/>
    <col min="13069" max="13069" width="3.81640625" style="1" customWidth="1"/>
    <col min="13070" max="13312" width="9.1796875" style="1"/>
    <col min="13313" max="13313" width="4.81640625" style="1" customWidth="1"/>
    <col min="13314" max="13314" width="6.54296875" style="1" customWidth="1"/>
    <col min="13315" max="13319" width="7.81640625" style="1" customWidth="1"/>
    <col min="13320" max="13320" width="8.1796875" style="1" bestFit="1" customWidth="1"/>
    <col min="13321" max="13322" width="8.1796875" style="1" customWidth="1"/>
    <col min="13323" max="13324" width="7.81640625" style="1" customWidth="1"/>
    <col min="13325" max="13325" width="3.81640625" style="1" customWidth="1"/>
    <col min="13326" max="13568" width="9.1796875" style="1"/>
    <col min="13569" max="13569" width="4.81640625" style="1" customWidth="1"/>
    <col min="13570" max="13570" width="6.54296875" style="1" customWidth="1"/>
    <col min="13571" max="13575" width="7.81640625" style="1" customWidth="1"/>
    <col min="13576" max="13576" width="8.1796875" style="1" bestFit="1" customWidth="1"/>
    <col min="13577" max="13578" width="8.1796875" style="1" customWidth="1"/>
    <col min="13579" max="13580" width="7.81640625" style="1" customWidth="1"/>
    <col min="13581" max="13581" width="3.81640625" style="1" customWidth="1"/>
    <col min="13582" max="13824" width="9.1796875" style="1"/>
    <col min="13825" max="13825" width="4.81640625" style="1" customWidth="1"/>
    <col min="13826" max="13826" width="6.54296875" style="1" customWidth="1"/>
    <col min="13827" max="13831" width="7.81640625" style="1" customWidth="1"/>
    <col min="13832" max="13832" width="8.1796875" style="1" bestFit="1" customWidth="1"/>
    <col min="13833" max="13834" width="8.1796875" style="1" customWidth="1"/>
    <col min="13835" max="13836" width="7.81640625" style="1" customWidth="1"/>
    <col min="13837" max="13837" width="3.81640625" style="1" customWidth="1"/>
    <col min="13838" max="14080" width="9.1796875" style="1"/>
    <col min="14081" max="14081" width="4.81640625" style="1" customWidth="1"/>
    <col min="14082" max="14082" width="6.54296875" style="1" customWidth="1"/>
    <col min="14083" max="14087" width="7.81640625" style="1" customWidth="1"/>
    <col min="14088" max="14088" width="8.1796875" style="1" bestFit="1" customWidth="1"/>
    <col min="14089" max="14090" width="8.1796875" style="1" customWidth="1"/>
    <col min="14091" max="14092" width="7.81640625" style="1" customWidth="1"/>
    <col min="14093" max="14093" width="3.81640625" style="1" customWidth="1"/>
    <col min="14094" max="14336" width="9.1796875" style="1"/>
    <col min="14337" max="14337" width="4.81640625" style="1" customWidth="1"/>
    <col min="14338" max="14338" width="6.54296875" style="1" customWidth="1"/>
    <col min="14339" max="14343" width="7.81640625" style="1" customWidth="1"/>
    <col min="14344" max="14344" width="8.1796875" style="1" bestFit="1" customWidth="1"/>
    <col min="14345" max="14346" width="8.1796875" style="1" customWidth="1"/>
    <col min="14347" max="14348" width="7.81640625" style="1" customWidth="1"/>
    <col min="14349" max="14349" width="3.81640625" style="1" customWidth="1"/>
    <col min="14350" max="14592" width="9.1796875" style="1"/>
    <col min="14593" max="14593" width="4.81640625" style="1" customWidth="1"/>
    <col min="14594" max="14594" width="6.54296875" style="1" customWidth="1"/>
    <col min="14595" max="14599" width="7.81640625" style="1" customWidth="1"/>
    <col min="14600" max="14600" width="8.1796875" style="1" bestFit="1" customWidth="1"/>
    <col min="14601" max="14602" width="8.1796875" style="1" customWidth="1"/>
    <col min="14603" max="14604" width="7.81640625" style="1" customWidth="1"/>
    <col min="14605" max="14605" width="3.81640625" style="1" customWidth="1"/>
    <col min="14606" max="14848" width="9.1796875" style="1"/>
    <col min="14849" max="14849" width="4.81640625" style="1" customWidth="1"/>
    <col min="14850" max="14850" width="6.54296875" style="1" customWidth="1"/>
    <col min="14851" max="14855" width="7.81640625" style="1" customWidth="1"/>
    <col min="14856" max="14856" width="8.1796875" style="1" bestFit="1" customWidth="1"/>
    <col min="14857" max="14858" width="8.1796875" style="1" customWidth="1"/>
    <col min="14859" max="14860" width="7.81640625" style="1" customWidth="1"/>
    <col min="14861" max="14861" width="3.81640625" style="1" customWidth="1"/>
    <col min="14862" max="15104" width="9.1796875" style="1"/>
    <col min="15105" max="15105" width="4.81640625" style="1" customWidth="1"/>
    <col min="15106" max="15106" width="6.54296875" style="1" customWidth="1"/>
    <col min="15107" max="15111" width="7.81640625" style="1" customWidth="1"/>
    <col min="15112" max="15112" width="8.1796875" style="1" bestFit="1" customWidth="1"/>
    <col min="15113" max="15114" width="8.1796875" style="1" customWidth="1"/>
    <col min="15115" max="15116" width="7.81640625" style="1" customWidth="1"/>
    <col min="15117" max="15117" width="3.81640625" style="1" customWidth="1"/>
    <col min="15118" max="15360" width="9.1796875" style="1"/>
    <col min="15361" max="15361" width="4.81640625" style="1" customWidth="1"/>
    <col min="15362" max="15362" width="6.54296875" style="1" customWidth="1"/>
    <col min="15363" max="15367" width="7.81640625" style="1" customWidth="1"/>
    <col min="15368" max="15368" width="8.1796875" style="1" bestFit="1" customWidth="1"/>
    <col min="15369" max="15370" width="8.1796875" style="1" customWidth="1"/>
    <col min="15371" max="15372" width="7.81640625" style="1" customWidth="1"/>
    <col min="15373" max="15373" width="3.81640625" style="1" customWidth="1"/>
    <col min="15374" max="15616" width="9.1796875" style="1"/>
    <col min="15617" max="15617" width="4.81640625" style="1" customWidth="1"/>
    <col min="15618" max="15618" width="6.54296875" style="1" customWidth="1"/>
    <col min="15619" max="15623" width="7.81640625" style="1" customWidth="1"/>
    <col min="15624" max="15624" width="8.1796875" style="1" bestFit="1" customWidth="1"/>
    <col min="15625" max="15626" width="8.1796875" style="1" customWidth="1"/>
    <col min="15627" max="15628" width="7.81640625" style="1" customWidth="1"/>
    <col min="15629" max="15629" width="3.81640625" style="1" customWidth="1"/>
    <col min="15630" max="15872" width="9.1796875" style="1"/>
    <col min="15873" max="15873" width="4.81640625" style="1" customWidth="1"/>
    <col min="15874" max="15874" width="6.54296875" style="1" customWidth="1"/>
    <col min="15875" max="15879" width="7.81640625" style="1" customWidth="1"/>
    <col min="15880" max="15880" width="8.1796875" style="1" bestFit="1" customWidth="1"/>
    <col min="15881" max="15882" width="8.1796875" style="1" customWidth="1"/>
    <col min="15883" max="15884" width="7.81640625" style="1" customWidth="1"/>
    <col min="15885" max="15885" width="3.81640625" style="1" customWidth="1"/>
    <col min="15886" max="16128" width="9.1796875" style="1"/>
    <col min="16129" max="16129" width="4.81640625" style="1" customWidth="1"/>
    <col min="16130" max="16130" width="6.54296875" style="1" customWidth="1"/>
    <col min="16131" max="16135" width="7.81640625" style="1" customWidth="1"/>
    <col min="16136" max="16136" width="8.1796875" style="1" bestFit="1" customWidth="1"/>
    <col min="16137" max="16138" width="8.1796875" style="1" customWidth="1"/>
    <col min="16139" max="16140" width="7.81640625" style="1" customWidth="1"/>
    <col min="16141" max="16141" width="3.81640625" style="1" customWidth="1"/>
    <col min="16142" max="16384" width="9.1796875" style="1"/>
  </cols>
  <sheetData>
    <row r="1" spans="2:13" ht="14.15" customHeight="1"/>
    <row r="2" spans="2:13" ht="14.15" customHeight="1"/>
    <row r="3" spans="2:13" ht="6" customHeight="1"/>
    <row r="4" spans="2:13" ht="13">
      <c r="I4" s="2"/>
      <c r="J4" s="3" t="s">
        <v>132</v>
      </c>
      <c r="K4" s="2"/>
      <c r="L4" s="2"/>
      <c r="M4" s="2"/>
    </row>
    <row r="5" spans="2:13" ht="25">
      <c r="B5" s="4" t="s">
        <v>0</v>
      </c>
      <c r="C5" s="4"/>
      <c r="E5" s="4"/>
      <c r="H5" s="5"/>
      <c r="I5" s="4"/>
    </row>
    <row r="6" spans="2:13" s="6" customFormat="1"/>
    <row r="7" spans="2:13" ht="32.5">
      <c r="B7" s="7" t="s">
        <v>1</v>
      </c>
      <c r="C7" s="8"/>
      <c r="D7" s="8"/>
      <c r="E7" s="8"/>
      <c r="F7" s="8"/>
      <c r="G7" s="8"/>
      <c r="H7" s="9"/>
      <c r="I7" s="8"/>
      <c r="K7" s="8"/>
      <c r="L7" s="8"/>
      <c r="M7" s="8"/>
    </row>
    <row r="8" spans="2:13" s="6" customFormat="1"/>
    <row r="9" spans="2:13" ht="12.75" customHeight="1">
      <c r="B9" s="10"/>
      <c r="C9" s="8"/>
      <c r="D9" s="8"/>
      <c r="E9" s="8"/>
      <c r="F9" s="8"/>
      <c r="G9" s="8"/>
      <c r="H9" s="9"/>
      <c r="I9" s="8"/>
      <c r="K9" s="8"/>
      <c r="L9" s="8"/>
      <c r="M9" s="8"/>
    </row>
    <row r="10" spans="2:13" ht="12.75" customHeight="1">
      <c r="B10" s="7"/>
      <c r="C10" s="8"/>
      <c r="D10" s="8"/>
      <c r="E10" s="8"/>
      <c r="F10" s="8"/>
      <c r="G10" s="8"/>
      <c r="H10" s="9"/>
      <c r="I10" s="8"/>
      <c r="K10" s="8"/>
      <c r="L10" s="8"/>
      <c r="M10" s="8"/>
    </row>
    <row r="11" spans="2:13" ht="12.75" customHeight="1">
      <c r="B11" s="9"/>
      <c r="C11" s="8"/>
      <c r="D11" s="8"/>
      <c r="E11" s="8"/>
      <c r="F11" s="8"/>
      <c r="G11" s="8"/>
      <c r="H11" s="9"/>
      <c r="I11" s="8"/>
      <c r="K11" s="8"/>
      <c r="L11" s="8"/>
      <c r="M11" s="8"/>
    </row>
    <row r="12" spans="2:13" s="8" customFormat="1">
      <c r="B12" s="11" t="s">
        <v>2</v>
      </c>
      <c r="C12" s="12">
        <v>102</v>
      </c>
      <c r="D12" s="12">
        <v>103</v>
      </c>
      <c r="E12" s="12">
        <v>104</v>
      </c>
      <c r="F12" s="12">
        <v>105</v>
      </c>
      <c r="G12" s="12">
        <v>106</v>
      </c>
      <c r="H12" s="12">
        <v>107</v>
      </c>
      <c r="I12" s="12">
        <v>108</v>
      </c>
      <c r="J12" s="12">
        <v>124</v>
      </c>
      <c r="K12" s="1"/>
      <c r="L12" s="1"/>
    </row>
    <row r="13" spans="2:13" s="16" customFormat="1" ht="12.75" customHeight="1">
      <c r="B13" s="13" t="s">
        <v>3</v>
      </c>
      <c r="C13" s="14">
        <v>65.12</v>
      </c>
      <c r="D13" s="14">
        <v>72.290000000000006</v>
      </c>
      <c r="E13" s="14">
        <v>83.22</v>
      </c>
      <c r="F13" s="14">
        <v>86.93</v>
      </c>
      <c r="G13" s="14">
        <v>88.18</v>
      </c>
      <c r="H13" s="14">
        <v>94.55</v>
      </c>
      <c r="I13" s="14">
        <v>97.29</v>
      </c>
      <c r="J13" s="15">
        <v>108.6</v>
      </c>
      <c r="K13" s="1"/>
      <c r="L13" s="1"/>
      <c r="M13" s="1"/>
    </row>
    <row r="14" spans="2:13" s="16" customFormat="1" ht="12.75" customHeight="1">
      <c r="B14" s="17" t="s">
        <v>4</v>
      </c>
      <c r="C14" s="18">
        <v>72.42</v>
      </c>
      <c r="D14" s="18">
        <v>93.44</v>
      </c>
      <c r="E14" s="18">
        <v>111.58</v>
      </c>
      <c r="F14" s="18">
        <v>120.24</v>
      </c>
      <c r="G14" s="18">
        <v>125.18</v>
      </c>
      <c r="H14" s="18">
        <v>135.99</v>
      </c>
      <c r="I14" s="18">
        <v>138.56</v>
      </c>
      <c r="J14" s="19">
        <v>150.25</v>
      </c>
      <c r="K14" s="1"/>
      <c r="L14" s="1"/>
      <c r="M14" s="1"/>
    </row>
    <row r="15" spans="2:13" s="23" customFormat="1" ht="12.75" customHeight="1">
      <c r="B15" s="20">
        <v>2</v>
      </c>
      <c r="C15" s="21">
        <v>72.98</v>
      </c>
      <c r="D15" s="21">
        <v>93.83</v>
      </c>
      <c r="E15" s="21">
        <v>119.11</v>
      </c>
      <c r="F15" s="21">
        <v>126.88</v>
      </c>
      <c r="G15" s="21">
        <v>129.96</v>
      </c>
      <c r="H15" s="21">
        <v>142.51</v>
      </c>
      <c r="I15" s="21">
        <v>153.69</v>
      </c>
      <c r="J15" s="22">
        <v>161.99</v>
      </c>
      <c r="K15" s="1"/>
      <c r="L15" s="1"/>
      <c r="M15" s="1"/>
    </row>
    <row r="16" spans="2:13" s="23" customFormat="1" ht="12.75" customHeight="1">
      <c r="B16" s="24">
        <v>3</v>
      </c>
      <c r="C16" s="25">
        <v>76.88</v>
      </c>
      <c r="D16" s="25">
        <v>100.79</v>
      </c>
      <c r="E16" s="25">
        <v>128.69</v>
      </c>
      <c r="F16" s="25">
        <v>140.72999999999999</v>
      </c>
      <c r="G16" s="25">
        <v>149.29</v>
      </c>
      <c r="H16" s="25">
        <v>160.93</v>
      </c>
      <c r="I16" s="25">
        <v>165.19</v>
      </c>
      <c r="J16" s="26">
        <v>172.23</v>
      </c>
      <c r="K16" s="1"/>
      <c r="L16" s="1"/>
      <c r="M16" s="1"/>
    </row>
    <row r="17" spans="2:13" s="23" customFormat="1" ht="12.75" customHeight="1">
      <c r="B17" s="24">
        <v>4</v>
      </c>
      <c r="C17" s="25">
        <v>81.13</v>
      </c>
      <c r="D17" s="25">
        <v>102.3</v>
      </c>
      <c r="E17" s="25">
        <v>140.37</v>
      </c>
      <c r="F17" s="25">
        <v>151.25</v>
      </c>
      <c r="G17" s="25">
        <v>155.88999999999999</v>
      </c>
      <c r="H17" s="25">
        <v>172.21</v>
      </c>
      <c r="I17" s="25">
        <v>177.14</v>
      </c>
      <c r="J17" s="26">
        <v>191.06</v>
      </c>
      <c r="K17" s="1"/>
      <c r="L17" s="1"/>
      <c r="M17" s="1"/>
    </row>
    <row r="18" spans="2:13" s="23" customFormat="1" ht="12.75" customHeight="1">
      <c r="B18" s="27">
        <v>5</v>
      </c>
      <c r="C18" s="28">
        <v>81.55</v>
      </c>
      <c r="D18" s="28">
        <v>102.72</v>
      </c>
      <c r="E18" s="28">
        <v>142.68</v>
      </c>
      <c r="F18" s="28">
        <v>152.34</v>
      </c>
      <c r="G18" s="28">
        <v>157.05000000000001</v>
      </c>
      <c r="H18" s="28">
        <v>174.03</v>
      </c>
      <c r="I18" s="28">
        <v>177.77</v>
      </c>
      <c r="J18" s="29">
        <v>204.31</v>
      </c>
      <c r="K18" s="1"/>
      <c r="L18" s="1"/>
      <c r="M18" s="1"/>
    </row>
    <row r="19" spans="2:13" s="23" customFormat="1" ht="12.75" customHeight="1">
      <c r="B19" s="30">
        <v>6</v>
      </c>
      <c r="C19" s="31">
        <v>89.11</v>
      </c>
      <c r="D19" s="31">
        <v>110.48</v>
      </c>
      <c r="E19" s="32">
        <v>156.72</v>
      </c>
      <c r="F19" s="32">
        <v>172.42</v>
      </c>
      <c r="G19" s="32">
        <v>179.94</v>
      </c>
      <c r="H19" s="32">
        <v>195.36</v>
      </c>
      <c r="I19" s="32">
        <v>201.59</v>
      </c>
      <c r="J19" s="33">
        <v>216.93</v>
      </c>
      <c r="K19" s="1"/>
      <c r="L19" s="1"/>
      <c r="M19" s="1"/>
    </row>
    <row r="20" spans="2:13" s="23" customFormat="1" ht="12.75" customHeight="1">
      <c r="B20" s="34">
        <v>7</v>
      </c>
      <c r="C20" s="35">
        <v>89.89</v>
      </c>
      <c r="D20" s="35">
        <v>114.67</v>
      </c>
      <c r="E20" s="36">
        <v>162.38</v>
      </c>
      <c r="F20" s="36">
        <v>180.12</v>
      </c>
      <c r="G20" s="36">
        <v>186.1</v>
      </c>
      <c r="H20" s="36">
        <v>202.59</v>
      </c>
      <c r="I20" s="36">
        <v>213.74</v>
      </c>
      <c r="J20" s="37">
        <v>229.29</v>
      </c>
      <c r="K20" s="1"/>
      <c r="L20" s="1"/>
      <c r="M20" s="1"/>
    </row>
    <row r="21" spans="2:13" s="23" customFormat="1" ht="12.75" customHeight="1">
      <c r="B21" s="34">
        <v>8</v>
      </c>
      <c r="C21" s="35">
        <v>90.13</v>
      </c>
      <c r="D21" s="35">
        <v>115.1</v>
      </c>
      <c r="E21" s="36">
        <v>167.42</v>
      </c>
      <c r="F21" s="36">
        <v>185.93</v>
      </c>
      <c r="G21" s="36">
        <v>193.45</v>
      </c>
      <c r="H21" s="36">
        <v>212.8</v>
      </c>
      <c r="I21" s="36">
        <v>219.45</v>
      </c>
      <c r="J21" s="37">
        <v>241.34</v>
      </c>
      <c r="K21" s="1"/>
      <c r="L21" s="1"/>
      <c r="M21" s="1"/>
    </row>
    <row r="22" spans="2:13" s="23" customFormat="1" ht="12.75" customHeight="1">
      <c r="B22" s="34">
        <v>9</v>
      </c>
      <c r="C22" s="35">
        <v>90.4</v>
      </c>
      <c r="D22" s="35">
        <v>115.71</v>
      </c>
      <c r="E22" s="36">
        <v>173.06</v>
      </c>
      <c r="F22" s="36">
        <v>186.53</v>
      </c>
      <c r="G22" s="36">
        <v>194.19</v>
      </c>
      <c r="H22" s="36">
        <v>213.83</v>
      </c>
      <c r="I22" s="36">
        <v>220.06</v>
      </c>
      <c r="J22" s="37">
        <v>255.02</v>
      </c>
      <c r="K22" s="1"/>
      <c r="L22" s="1"/>
      <c r="M22" s="1"/>
    </row>
    <row r="23" spans="2:13" s="23" customFormat="1" ht="12.75" customHeight="1">
      <c r="B23" s="38">
        <v>10</v>
      </c>
      <c r="C23" s="39">
        <v>90.95</v>
      </c>
      <c r="D23" s="39">
        <v>116.8</v>
      </c>
      <c r="E23" s="40">
        <v>174.65</v>
      </c>
      <c r="F23" s="40">
        <v>187.9</v>
      </c>
      <c r="G23" s="40">
        <v>196.47</v>
      </c>
      <c r="H23" s="40">
        <v>215.6</v>
      </c>
      <c r="I23" s="40">
        <v>221.7</v>
      </c>
      <c r="J23" s="41">
        <v>268.18</v>
      </c>
      <c r="K23" s="1"/>
      <c r="L23" s="1"/>
      <c r="M23" s="1"/>
    </row>
    <row r="24" spans="2:13" s="23" customFormat="1" ht="12.75" customHeight="1">
      <c r="B24" s="20">
        <v>11</v>
      </c>
      <c r="C24" s="21">
        <v>101.58</v>
      </c>
      <c r="D24" s="21">
        <v>132.19</v>
      </c>
      <c r="E24" s="21">
        <v>206.39</v>
      </c>
      <c r="F24" s="21">
        <v>230.35</v>
      </c>
      <c r="G24" s="21">
        <v>241.01</v>
      </c>
      <c r="H24" s="21">
        <v>251.08</v>
      </c>
      <c r="I24" s="21">
        <v>254.88</v>
      </c>
      <c r="J24" s="22">
        <v>283.58999999999997</v>
      </c>
      <c r="K24" s="1"/>
      <c r="L24" s="1"/>
      <c r="M24" s="1"/>
    </row>
    <row r="25" spans="2:13" s="23" customFormat="1" ht="12.75" customHeight="1">
      <c r="B25" s="24">
        <v>12</v>
      </c>
      <c r="C25" s="25">
        <v>103.27</v>
      </c>
      <c r="D25" s="25">
        <v>135.58000000000001</v>
      </c>
      <c r="E25" s="25">
        <v>210.36</v>
      </c>
      <c r="F25" s="25">
        <v>240.51</v>
      </c>
      <c r="G25" s="25">
        <v>251.01</v>
      </c>
      <c r="H25" s="25">
        <v>255.71</v>
      </c>
      <c r="I25" s="25">
        <v>259.60000000000002</v>
      </c>
      <c r="J25" s="26">
        <v>295.95999999999998</v>
      </c>
      <c r="K25" s="1"/>
      <c r="L25" s="1"/>
      <c r="M25" s="1"/>
    </row>
    <row r="26" spans="2:13" s="23" customFormat="1" ht="12.75" customHeight="1">
      <c r="B26" s="24">
        <v>13</v>
      </c>
      <c r="C26" s="25">
        <v>103.55</v>
      </c>
      <c r="D26" s="25">
        <v>136.62</v>
      </c>
      <c r="E26" s="25">
        <v>213.89</v>
      </c>
      <c r="F26" s="25">
        <v>247.35</v>
      </c>
      <c r="G26" s="25">
        <v>251.95</v>
      </c>
      <c r="H26" s="25">
        <v>275.75</v>
      </c>
      <c r="I26" s="25">
        <v>280</v>
      </c>
      <c r="J26" s="26">
        <v>309.23</v>
      </c>
      <c r="K26" s="1"/>
      <c r="L26" s="1"/>
      <c r="M26" s="1"/>
    </row>
    <row r="27" spans="2:13" s="23" customFormat="1" ht="12.75" customHeight="1">
      <c r="B27" s="24">
        <v>14</v>
      </c>
      <c r="C27" s="25">
        <v>105.03</v>
      </c>
      <c r="D27" s="25">
        <v>137.93</v>
      </c>
      <c r="E27" s="25">
        <v>221.94</v>
      </c>
      <c r="F27" s="25">
        <v>247.83</v>
      </c>
      <c r="G27" s="25">
        <v>252.24</v>
      </c>
      <c r="H27" s="25">
        <v>278.17</v>
      </c>
      <c r="I27" s="25">
        <v>282.44</v>
      </c>
      <c r="J27" s="26">
        <v>310.57</v>
      </c>
      <c r="K27" s="1"/>
      <c r="L27" s="1"/>
      <c r="M27" s="1"/>
    </row>
    <row r="28" spans="2:13" s="23" customFormat="1" ht="12.75" customHeight="1">
      <c r="B28" s="27">
        <v>15</v>
      </c>
      <c r="C28" s="28">
        <v>105.32</v>
      </c>
      <c r="D28" s="28">
        <v>138.57</v>
      </c>
      <c r="E28" s="28">
        <v>224.73</v>
      </c>
      <c r="F28" s="28">
        <v>249.2</v>
      </c>
      <c r="G28" s="28">
        <v>253.64</v>
      </c>
      <c r="H28" s="28">
        <v>279.45</v>
      </c>
      <c r="I28" s="28">
        <v>283.75</v>
      </c>
      <c r="J28" s="29">
        <v>330.73</v>
      </c>
      <c r="K28" s="1"/>
      <c r="L28" s="1"/>
      <c r="M28" s="1"/>
    </row>
    <row r="29" spans="2:13" s="23" customFormat="1" ht="12.75" customHeight="1">
      <c r="B29" s="30">
        <v>16</v>
      </c>
      <c r="C29" s="31">
        <v>110.17</v>
      </c>
      <c r="D29" s="31">
        <v>151.55000000000001</v>
      </c>
      <c r="E29" s="32">
        <v>239.01</v>
      </c>
      <c r="F29" s="32">
        <v>274.99</v>
      </c>
      <c r="G29" s="32">
        <v>281.42</v>
      </c>
      <c r="H29" s="32">
        <v>304.69</v>
      </c>
      <c r="I29" s="32">
        <v>309.39999999999998</v>
      </c>
      <c r="J29" s="33">
        <v>342.65</v>
      </c>
      <c r="K29" s="1"/>
      <c r="L29" s="1"/>
      <c r="M29" s="1"/>
    </row>
    <row r="30" spans="2:13" s="23" customFormat="1" ht="12.75" customHeight="1">
      <c r="B30" s="34">
        <v>17</v>
      </c>
      <c r="C30" s="35">
        <v>114.63</v>
      </c>
      <c r="D30" s="35">
        <v>152.85</v>
      </c>
      <c r="E30" s="36">
        <v>250.69</v>
      </c>
      <c r="F30" s="36">
        <v>278.56</v>
      </c>
      <c r="G30" s="36">
        <v>284.32</v>
      </c>
      <c r="H30" s="36">
        <v>307.22000000000003</v>
      </c>
      <c r="I30" s="36">
        <v>312</v>
      </c>
      <c r="J30" s="37">
        <v>349.6</v>
      </c>
      <c r="K30" s="1"/>
      <c r="L30" s="1"/>
      <c r="M30" s="1"/>
    </row>
    <row r="31" spans="2:13" s="23" customFormat="1" ht="12.75" customHeight="1">
      <c r="B31" s="34">
        <v>18</v>
      </c>
      <c r="C31" s="35">
        <v>115.31</v>
      </c>
      <c r="D31" s="35">
        <v>153.54</v>
      </c>
      <c r="E31" s="36">
        <v>252.01</v>
      </c>
      <c r="F31" s="36">
        <v>278.83</v>
      </c>
      <c r="G31" s="36">
        <v>284.62</v>
      </c>
      <c r="H31" s="36">
        <v>307.49</v>
      </c>
      <c r="I31" s="36">
        <v>312.24</v>
      </c>
      <c r="J31" s="37">
        <v>357.48</v>
      </c>
      <c r="K31" s="1"/>
      <c r="L31" s="1"/>
      <c r="M31" s="1"/>
    </row>
    <row r="32" spans="2:13" s="23" customFormat="1" ht="12.75" customHeight="1">
      <c r="B32" s="34">
        <v>19</v>
      </c>
      <c r="C32" s="35">
        <v>115.85</v>
      </c>
      <c r="D32" s="35">
        <v>153.78</v>
      </c>
      <c r="E32" s="36">
        <v>252.26</v>
      </c>
      <c r="F32" s="36">
        <v>279</v>
      </c>
      <c r="G32" s="36">
        <v>284.85000000000002</v>
      </c>
      <c r="H32" s="36">
        <v>307.74</v>
      </c>
      <c r="I32" s="36">
        <v>312.52</v>
      </c>
      <c r="J32" s="37">
        <v>368.38</v>
      </c>
      <c r="K32" s="1"/>
      <c r="L32" s="1"/>
      <c r="M32" s="1"/>
    </row>
    <row r="33" spans="2:13" s="23" customFormat="1" ht="12.75" customHeight="1">
      <c r="B33" s="38">
        <v>20</v>
      </c>
      <c r="C33" s="39">
        <v>116.28</v>
      </c>
      <c r="D33" s="39">
        <v>154.34</v>
      </c>
      <c r="E33" s="40">
        <v>252.33</v>
      </c>
      <c r="F33" s="40">
        <v>280.32</v>
      </c>
      <c r="G33" s="40">
        <v>285.64</v>
      </c>
      <c r="H33" s="40">
        <v>308.55</v>
      </c>
      <c r="I33" s="40">
        <v>312.8</v>
      </c>
      <c r="J33" s="41">
        <v>375.03</v>
      </c>
      <c r="K33" s="1"/>
      <c r="L33" s="1"/>
      <c r="M33" s="1"/>
    </row>
    <row r="34" spans="2:13" s="23" customFormat="1" ht="12.75" customHeight="1">
      <c r="B34" s="20">
        <v>21</v>
      </c>
      <c r="C34" s="21">
        <v>120.11</v>
      </c>
      <c r="D34" s="21">
        <v>160.02000000000001</v>
      </c>
      <c r="E34" s="21">
        <v>271.94</v>
      </c>
      <c r="F34" s="21">
        <v>287.64999999999998</v>
      </c>
      <c r="G34" s="21">
        <v>301.27</v>
      </c>
      <c r="H34" s="21">
        <v>323.91000000000003</v>
      </c>
      <c r="I34" s="21">
        <v>340.57</v>
      </c>
      <c r="J34" s="22">
        <v>382.97</v>
      </c>
      <c r="K34" s="1"/>
      <c r="L34" s="1"/>
      <c r="M34" s="1"/>
    </row>
    <row r="35" spans="2:13" s="23" customFormat="1" ht="12.75" customHeight="1">
      <c r="B35" s="24">
        <v>22</v>
      </c>
      <c r="C35" s="25">
        <v>124.21</v>
      </c>
      <c r="D35" s="25">
        <v>167.22</v>
      </c>
      <c r="E35" s="25">
        <v>279.2</v>
      </c>
      <c r="F35" s="25">
        <v>297.49</v>
      </c>
      <c r="G35" s="25">
        <v>303.18</v>
      </c>
      <c r="H35" s="25">
        <v>339.02</v>
      </c>
      <c r="I35" s="25">
        <v>352.39</v>
      </c>
      <c r="J35" s="26">
        <v>390.89</v>
      </c>
      <c r="K35" s="1"/>
      <c r="L35" s="1"/>
      <c r="M35" s="1"/>
    </row>
    <row r="36" spans="2:13" s="23" customFormat="1" ht="12.75" customHeight="1">
      <c r="B36" s="24">
        <v>23</v>
      </c>
      <c r="C36" s="25">
        <v>124.75</v>
      </c>
      <c r="D36" s="25">
        <v>167.95</v>
      </c>
      <c r="E36" s="25">
        <v>286.61</v>
      </c>
      <c r="F36" s="25">
        <v>309.31</v>
      </c>
      <c r="G36" s="25">
        <v>325.20999999999998</v>
      </c>
      <c r="H36" s="25">
        <v>355.92</v>
      </c>
      <c r="I36" s="25">
        <v>361.54</v>
      </c>
      <c r="J36" s="26">
        <v>400.69</v>
      </c>
      <c r="K36" s="1"/>
      <c r="L36" s="1"/>
      <c r="M36" s="1"/>
    </row>
    <row r="37" spans="2:13" s="23" customFormat="1" ht="12.75" customHeight="1">
      <c r="B37" s="24">
        <v>24</v>
      </c>
      <c r="C37" s="25">
        <v>127.25</v>
      </c>
      <c r="D37" s="25">
        <v>168.55</v>
      </c>
      <c r="E37" s="25">
        <v>290.29000000000002</v>
      </c>
      <c r="F37" s="25">
        <v>320.58999999999997</v>
      </c>
      <c r="G37" s="25">
        <v>327.42</v>
      </c>
      <c r="H37" s="25">
        <v>362.07</v>
      </c>
      <c r="I37" s="25">
        <v>368.21</v>
      </c>
      <c r="J37" s="26">
        <v>407.69</v>
      </c>
      <c r="K37" s="1"/>
      <c r="L37" s="1"/>
      <c r="M37" s="1"/>
    </row>
    <row r="38" spans="2:13" s="23" customFormat="1" ht="12.75" customHeight="1">
      <c r="B38" s="27">
        <v>25</v>
      </c>
      <c r="C38" s="28">
        <v>127.75</v>
      </c>
      <c r="D38" s="28">
        <v>169.1</v>
      </c>
      <c r="E38" s="28">
        <v>299.2</v>
      </c>
      <c r="F38" s="28">
        <v>321.73</v>
      </c>
      <c r="G38" s="28">
        <v>333.22</v>
      </c>
      <c r="H38" s="28">
        <v>363.44</v>
      </c>
      <c r="I38" s="28">
        <v>369.08</v>
      </c>
      <c r="J38" s="29">
        <v>419.59</v>
      </c>
      <c r="K38" s="1"/>
      <c r="L38" s="1"/>
      <c r="M38" s="1"/>
    </row>
    <row r="39" spans="2:13" s="23" customFormat="1" ht="12.75" customHeight="1">
      <c r="B39" s="30">
        <v>26</v>
      </c>
      <c r="C39" s="31">
        <v>133.72</v>
      </c>
      <c r="D39" s="31">
        <v>180.14</v>
      </c>
      <c r="E39" s="32">
        <v>314.77999999999997</v>
      </c>
      <c r="F39" s="32">
        <v>341.86</v>
      </c>
      <c r="G39" s="32">
        <v>357.26</v>
      </c>
      <c r="H39" s="32">
        <v>371.72</v>
      </c>
      <c r="I39" s="32">
        <v>385.96</v>
      </c>
      <c r="J39" s="33">
        <v>425.49</v>
      </c>
      <c r="K39" s="1"/>
      <c r="L39" s="1"/>
      <c r="M39" s="1"/>
    </row>
    <row r="40" spans="2:13" s="23" customFormat="1" ht="12.75" customHeight="1">
      <c r="B40" s="34">
        <v>27</v>
      </c>
      <c r="C40" s="35">
        <v>134.13</v>
      </c>
      <c r="D40" s="35">
        <v>181.26</v>
      </c>
      <c r="E40" s="36">
        <v>321.29000000000002</v>
      </c>
      <c r="F40" s="36">
        <v>343.29</v>
      </c>
      <c r="G40" s="36">
        <v>364.35</v>
      </c>
      <c r="H40" s="36">
        <v>380.05</v>
      </c>
      <c r="I40" s="36">
        <v>401.89</v>
      </c>
      <c r="J40" s="37">
        <v>433.72</v>
      </c>
      <c r="K40" s="1"/>
      <c r="L40" s="1"/>
      <c r="M40" s="1"/>
    </row>
    <row r="41" spans="2:13" s="23" customFormat="1" ht="12.75" customHeight="1">
      <c r="B41" s="34">
        <v>28</v>
      </c>
      <c r="C41" s="35">
        <v>136.31</v>
      </c>
      <c r="D41" s="35">
        <v>181.78</v>
      </c>
      <c r="E41" s="36">
        <v>329.11</v>
      </c>
      <c r="F41" s="36">
        <v>352.49</v>
      </c>
      <c r="G41" s="36">
        <v>365.69</v>
      </c>
      <c r="H41" s="36">
        <v>387.85</v>
      </c>
      <c r="I41" s="36">
        <v>411.13</v>
      </c>
      <c r="J41" s="37">
        <v>441.26</v>
      </c>
      <c r="K41" s="1"/>
      <c r="L41" s="1"/>
      <c r="M41" s="1"/>
    </row>
    <row r="42" spans="2:13" ht="12.75" customHeight="1">
      <c r="B42" s="34">
        <v>29</v>
      </c>
      <c r="C42" s="35">
        <v>136.85</v>
      </c>
      <c r="D42" s="35">
        <v>182.54</v>
      </c>
      <c r="E42" s="36">
        <v>335.93</v>
      </c>
      <c r="F42" s="36">
        <v>353.43</v>
      </c>
      <c r="G42" s="36">
        <v>366.4</v>
      </c>
      <c r="H42" s="36">
        <v>396.93</v>
      </c>
      <c r="I42" s="36">
        <v>413.12</v>
      </c>
      <c r="J42" s="37">
        <v>447.8</v>
      </c>
    </row>
    <row r="43" spans="2:13" ht="12.75" customHeight="1">
      <c r="B43" s="38">
        <v>30</v>
      </c>
      <c r="C43" s="39">
        <v>137.31</v>
      </c>
      <c r="D43" s="39">
        <v>182.84</v>
      </c>
      <c r="E43" s="40">
        <v>336.62</v>
      </c>
      <c r="F43" s="40">
        <v>356.27</v>
      </c>
      <c r="G43" s="40">
        <v>367.53</v>
      </c>
      <c r="H43" s="40">
        <v>398.55</v>
      </c>
      <c r="I43" s="40">
        <v>413.19</v>
      </c>
      <c r="J43" s="41">
        <v>455.38</v>
      </c>
    </row>
    <row r="44" spans="2:13" ht="12.75" customHeight="1">
      <c r="B44" s="20">
        <v>31</v>
      </c>
      <c r="C44" s="21">
        <v>141.63999999999999</v>
      </c>
      <c r="D44" s="21">
        <v>187.14</v>
      </c>
      <c r="E44" s="21">
        <v>349.63</v>
      </c>
      <c r="F44" s="21">
        <v>370.82</v>
      </c>
      <c r="G44" s="21">
        <v>395.5</v>
      </c>
      <c r="H44" s="21">
        <v>412.35</v>
      </c>
      <c r="I44" s="21">
        <v>428.06</v>
      </c>
      <c r="J44" s="22">
        <v>463.04</v>
      </c>
    </row>
    <row r="45" spans="2:13" ht="12.75" customHeight="1">
      <c r="B45" s="24">
        <v>32</v>
      </c>
      <c r="C45" s="25">
        <v>144.59</v>
      </c>
      <c r="D45" s="25">
        <v>190.89</v>
      </c>
      <c r="E45" s="25">
        <v>356.41</v>
      </c>
      <c r="F45" s="25">
        <v>372.86</v>
      </c>
      <c r="G45" s="25">
        <v>399.12</v>
      </c>
      <c r="H45" s="25">
        <v>414.23</v>
      </c>
      <c r="I45" s="25">
        <v>432.45</v>
      </c>
      <c r="J45" s="26">
        <v>471.26</v>
      </c>
    </row>
    <row r="46" spans="2:13" ht="12.75" customHeight="1">
      <c r="B46" s="24">
        <v>33</v>
      </c>
      <c r="C46" s="25">
        <v>147.36000000000001</v>
      </c>
      <c r="D46" s="25">
        <v>199.97</v>
      </c>
      <c r="E46" s="25">
        <v>362.37</v>
      </c>
      <c r="F46" s="25">
        <v>393.48</v>
      </c>
      <c r="G46" s="25">
        <v>406.17</v>
      </c>
      <c r="H46" s="25">
        <v>435.5</v>
      </c>
      <c r="I46" s="25">
        <v>449.99</v>
      </c>
      <c r="J46" s="26">
        <v>481.2</v>
      </c>
    </row>
    <row r="47" spans="2:13" ht="12.75" customHeight="1">
      <c r="B47" s="24">
        <v>34</v>
      </c>
      <c r="C47" s="25">
        <v>149.88</v>
      </c>
      <c r="D47" s="25">
        <v>200.87</v>
      </c>
      <c r="E47" s="25">
        <v>368.79</v>
      </c>
      <c r="F47" s="25">
        <v>397.51</v>
      </c>
      <c r="G47" s="25">
        <v>406.83</v>
      </c>
      <c r="H47" s="25">
        <v>445.39</v>
      </c>
      <c r="I47" s="25">
        <v>452.52</v>
      </c>
      <c r="J47" s="26">
        <v>487.46</v>
      </c>
    </row>
    <row r="48" spans="2:13" ht="12.75" customHeight="1">
      <c r="B48" s="27">
        <v>35</v>
      </c>
      <c r="C48" s="28">
        <v>152.43</v>
      </c>
      <c r="D48" s="28">
        <v>201.39</v>
      </c>
      <c r="E48" s="28">
        <v>370.12</v>
      </c>
      <c r="F48" s="28">
        <v>397.9</v>
      </c>
      <c r="G48" s="28">
        <v>407.5</v>
      </c>
      <c r="H48" s="28">
        <v>449.27</v>
      </c>
      <c r="I48" s="28">
        <v>456.47</v>
      </c>
      <c r="J48" s="29">
        <v>488.5</v>
      </c>
    </row>
    <row r="49" spans="1:13" ht="12.75" customHeight="1"/>
    <row r="50" spans="1:13" ht="12.75" customHeight="1">
      <c r="B50" s="42" t="s">
        <v>5</v>
      </c>
    </row>
    <row r="51" spans="1:13" ht="12.75" customHeight="1"/>
    <row r="52" spans="1:13" ht="12.75" customHeight="1"/>
    <row r="53" spans="1:13" ht="12.75" hidden="1" customHeight="1"/>
    <row r="54" spans="1:13" ht="12.75" hidden="1" customHeight="1">
      <c r="A54" s="43"/>
      <c r="C54" s="43"/>
    </row>
    <row r="55" spans="1:13" ht="12.75" hidden="1" customHeight="1"/>
    <row r="56" spans="1:13" ht="14.15" hidden="1" customHeight="1"/>
    <row r="57" spans="1:13" ht="14.15" hidden="1" customHeight="1"/>
    <row r="58" spans="1:13" ht="6" customHeight="1"/>
    <row r="59" spans="1:13" ht="13">
      <c r="I59" s="2"/>
      <c r="J59" s="3" t="str">
        <f>+J4</f>
        <v>2025 Rates</v>
      </c>
      <c r="K59" s="2"/>
      <c r="L59" s="2"/>
      <c r="M59" s="2"/>
    </row>
    <row r="60" spans="1:13" ht="25">
      <c r="B60" s="4" t="s">
        <v>0</v>
      </c>
      <c r="C60" s="4"/>
      <c r="E60" s="4"/>
      <c r="H60" s="5"/>
      <c r="I60" s="4"/>
    </row>
    <row r="61" spans="1:13" ht="12.75" customHeight="1">
      <c r="B61" s="7"/>
      <c r="C61" s="8"/>
      <c r="D61" s="8"/>
      <c r="E61" s="8"/>
      <c r="F61" s="8"/>
      <c r="G61" s="8"/>
      <c r="H61" s="9"/>
      <c r="I61" s="8"/>
      <c r="K61" s="8"/>
      <c r="L61" s="8"/>
      <c r="M61" s="8"/>
    </row>
    <row r="62" spans="1:13" ht="32.5">
      <c r="B62" s="7" t="s">
        <v>1</v>
      </c>
      <c r="C62" s="8"/>
      <c r="D62" s="8"/>
      <c r="E62" s="8"/>
      <c r="F62" s="8"/>
      <c r="G62" s="8"/>
      <c r="H62" s="9"/>
      <c r="I62" s="8"/>
      <c r="K62" s="8"/>
      <c r="L62" s="8"/>
      <c r="M62" s="8"/>
    </row>
    <row r="63" spans="1:13" ht="12.75" customHeight="1">
      <c r="B63" s="7"/>
      <c r="C63" s="8"/>
      <c r="D63" s="8"/>
      <c r="E63" s="8"/>
      <c r="F63" s="8"/>
      <c r="G63" s="8"/>
      <c r="H63" s="9"/>
      <c r="I63" s="8"/>
      <c r="K63" s="8"/>
      <c r="L63" s="8"/>
      <c r="M63" s="8"/>
    </row>
    <row r="64" spans="1:13" ht="12.75" customHeight="1">
      <c r="B64" s="10"/>
      <c r="C64" s="8"/>
      <c r="D64" s="8"/>
      <c r="E64" s="8"/>
      <c r="F64" s="8"/>
      <c r="G64" s="8"/>
      <c r="H64" s="9"/>
      <c r="I64" s="8"/>
      <c r="K64" s="8"/>
      <c r="L64" s="8"/>
      <c r="M64" s="8"/>
    </row>
    <row r="65" spans="1:13" ht="12.75" customHeight="1">
      <c r="B65" s="7"/>
      <c r="C65" s="8"/>
      <c r="D65" s="8"/>
      <c r="E65" s="8"/>
      <c r="F65" s="8"/>
      <c r="G65" s="8"/>
      <c r="H65" s="9"/>
      <c r="I65" s="8"/>
      <c r="K65" s="8"/>
      <c r="L65" s="8"/>
      <c r="M65" s="8"/>
    </row>
    <row r="66" spans="1:13" ht="12.75" customHeight="1">
      <c r="B66" s="9"/>
      <c r="C66" s="8"/>
      <c r="D66" s="8"/>
      <c r="E66" s="8"/>
      <c r="F66" s="8"/>
      <c r="G66" s="8"/>
      <c r="H66" s="9"/>
      <c r="I66" s="8"/>
      <c r="K66" s="8"/>
      <c r="L66" s="8"/>
      <c r="M66" s="8"/>
    </row>
    <row r="67" spans="1:13" ht="12.75" customHeight="1">
      <c r="B67" s="11" t="s">
        <v>2</v>
      </c>
      <c r="C67" s="12">
        <v>102</v>
      </c>
      <c r="D67" s="12">
        <v>103</v>
      </c>
      <c r="E67" s="12">
        <v>104</v>
      </c>
      <c r="F67" s="12">
        <v>105</v>
      </c>
      <c r="G67" s="12">
        <v>106</v>
      </c>
      <c r="H67" s="12">
        <v>107</v>
      </c>
      <c r="I67" s="12">
        <v>108</v>
      </c>
      <c r="J67" s="12">
        <v>124</v>
      </c>
      <c r="M67" s="8"/>
    </row>
    <row r="68" spans="1:13" ht="12.75" customHeight="1">
      <c r="A68" s="8"/>
      <c r="B68" s="17" t="s">
        <v>6</v>
      </c>
      <c r="C68" s="44">
        <v>157.52000000000001</v>
      </c>
      <c r="D68" s="44">
        <v>204.73</v>
      </c>
      <c r="E68" s="44">
        <v>384.54</v>
      </c>
      <c r="F68" s="44">
        <v>405.32</v>
      </c>
      <c r="G68" s="44">
        <v>420.71</v>
      </c>
      <c r="H68" s="44">
        <v>454.48</v>
      </c>
      <c r="I68" s="44">
        <v>465.51</v>
      </c>
      <c r="J68" s="45">
        <v>508.85</v>
      </c>
      <c r="M68" s="8"/>
    </row>
    <row r="69" spans="1:13" ht="12.75" customHeight="1">
      <c r="A69" s="16"/>
      <c r="B69" s="20">
        <v>37</v>
      </c>
      <c r="C69" s="21">
        <v>158.38999999999999</v>
      </c>
      <c r="D69" s="21">
        <v>216.44</v>
      </c>
      <c r="E69" s="21">
        <v>393.48</v>
      </c>
      <c r="F69" s="21">
        <v>428.62</v>
      </c>
      <c r="G69" s="21">
        <v>439.63</v>
      </c>
      <c r="H69" s="21">
        <v>469.43</v>
      </c>
      <c r="I69" s="21">
        <v>480.3</v>
      </c>
      <c r="J69" s="22">
        <v>519.15</v>
      </c>
    </row>
    <row r="70" spans="1:13" s="47" customFormat="1" ht="12.75" customHeight="1">
      <c r="A70" s="46"/>
      <c r="B70" s="24">
        <v>38</v>
      </c>
      <c r="C70" s="25">
        <v>158.82</v>
      </c>
      <c r="D70" s="25">
        <v>217.64</v>
      </c>
      <c r="E70" s="25">
        <v>398.49</v>
      </c>
      <c r="F70" s="25">
        <v>430.13</v>
      </c>
      <c r="G70" s="25">
        <v>446.31</v>
      </c>
      <c r="H70" s="25">
        <v>470.84</v>
      </c>
      <c r="I70" s="25">
        <v>481.79</v>
      </c>
      <c r="J70" s="26">
        <v>528.16999999999996</v>
      </c>
      <c r="K70" s="1"/>
      <c r="L70" s="1"/>
      <c r="M70" s="1"/>
    </row>
    <row r="71" spans="1:13" ht="12.75" customHeight="1">
      <c r="A71" s="23"/>
      <c r="B71" s="24">
        <v>39</v>
      </c>
      <c r="C71" s="25">
        <v>159.31</v>
      </c>
      <c r="D71" s="25">
        <v>218.13</v>
      </c>
      <c r="E71" s="25">
        <v>404.89</v>
      </c>
      <c r="F71" s="25">
        <v>430.38</v>
      </c>
      <c r="G71" s="25">
        <v>446.98</v>
      </c>
      <c r="H71" s="25">
        <v>481.95</v>
      </c>
      <c r="I71" s="25">
        <v>489.81</v>
      </c>
      <c r="J71" s="26">
        <v>537.92999999999995</v>
      </c>
    </row>
    <row r="72" spans="1:13" ht="12.75" customHeight="1">
      <c r="A72" s="23"/>
      <c r="B72" s="27">
        <v>40</v>
      </c>
      <c r="C72" s="28">
        <v>159.66</v>
      </c>
      <c r="D72" s="28">
        <v>218.63</v>
      </c>
      <c r="E72" s="28">
        <v>405.51</v>
      </c>
      <c r="F72" s="28">
        <v>431.64</v>
      </c>
      <c r="G72" s="28">
        <v>448.17</v>
      </c>
      <c r="H72" s="28">
        <v>483.07</v>
      </c>
      <c r="I72" s="28">
        <v>490.82</v>
      </c>
      <c r="J72" s="29">
        <v>548.12</v>
      </c>
    </row>
    <row r="73" spans="1:13" ht="12.75" customHeight="1">
      <c r="A73" s="23"/>
      <c r="B73" s="30">
        <v>41</v>
      </c>
      <c r="C73" s="31">
        <v>165.38</v>
      </c>
      <c r="D73" s="31">
        <v>227.6</v>
      </c>
      <c r="E73" s="32">
        <v>418.56</v>
      </c>
      <c r="F73" s="32">
        <v>443.19</v>
      </c>
      <c r="G73" s="32">
        <v>471.28</v>
      </c>
      <c r="H73" s="32">
        <v>489.48</v>
      </c>
      <c r="I73" s="32">
        <v>510.82</v>
      </c>
      <c r="J73" s="33">
        <v>558.33000000000004</v>
      </c>
    </row>
    <row r="74" spans="1:13" ht="12.75" customHeight="1">
      <c r="A74" s="23"/>
      <c r="B74" s="34">
        <v>42</v>
      </c>
      <c r="C74" s="35">
        <v>167.36</v>
      </c>
      <c r="D74" s="35">
        <v>228.48</v>
      </c>
      <c r="E74" s="36">
        <v>423.52</v>
      </c>
      <c r="F74" s="36">
        <v>449.51</v>
      </c>
      <c r="G74" s="36">
        <v>473.59</v>
      </c>
      <c r="H74" s="36">
        <v>491.19</v>
      </c>
      <c r="I74" s="36">
        <v>519.85</v>
      </c>
      <c r="J74" s="37">
        <v>569.04</v>
      </c>
    </row>
    <row r="75" spans="1:13" ht="12.75" customHeight="1">
      <c r="A75" s="23"/>
      <c r="B75" s="34">
        <v>43</v>
      </c>
      <c r="C75" s="35">
        <v>171.06</v>
      </c>
      <c r="D75" s="35">
        <v>231.68</v>
      </c>
      <c r="E75" s="36">
        <v>433.61</v>
      </c>
      <c r="F75" s="36">
        <v>460.74</v>
      </c>
      <c r="G75" s="36">
        <v>481.71</v>
      </c>
      <c r="H75" s="36">
        <v>512.11</v>
      </c>
      <c r="I75" s="36">
        <v>547.08000000000004</v>
      </c>
      <c r="J75" s="37">
        <v>579.91</v>
      </c>
    </row>
    <row r="76" spans="1:13" ht="12.75" customHeight="1">
      <c r="A76" s="23"/>
      <c r="B76" s="34">
        <v>44</v>
      </c>
      <c r="C76" s="35">
        <v>174.23</v>
      </c>
      <c r="D76" s="35">
        <v>242.24</v>
      </c>
      <c r="E76" s="36">
        <v>440.33</v>
      </c>
      <c r="F76" s="36">
        <v>470.34</v>
      </c>
      <c r="G76" s="36">
        <v>489.58</v>
      </c>
      <c r="H76" s="36">
        <v>519.94000000000005</v>
      </c>
      <c r="I76" s="36">
        <v>549.99</v>
      </c>
      <c r="J76" s="37">
        <v>591.83000000000004</v>
      </c>
    </row>
    <row r="77" spans="1:13" ht="12.75" customHeight="1">
      <c r="A77" s="23"/>
      <c r="B77" s="38">
        <v>45</v>
      </c>
      <c r="C77" s="39">
        <v>180.18</v>
      </c>
      <c r="D77" s="39">
        <v>250.5</v>
      </c>
      <c r="E77" s="40">
        <v>445.58</v>
      </c>
      <c r="F77" s="40">
        <v>476.95</v>
      </c>
      <c r="G77" s="40">
        <v>490.38</v>
      </c>
      <c r="H77" s="40">
        <v>529.5</v>
      </c>
      <c r="I77" s="40">
        <v>550.82000000000005</v>
      </c>
      <c r="J77" s="41">
        <v>600.70000000000005</v>
      </c>
    </row>
    <row r="78" spans="1:13" ht="12.75" customHeight="1">
      <c r="A78" s="23"/>
      <c r="B78" s="20">
        <v>46</v>
      </c>
      <c r="C78" s="21">
        <v>183.74</v>
      </c>
      <c r="D78" s="21">
        <v>251.34</v>
      </c>
      <c r="E78" s="21">
        <v>452.34</v>
      </c>
      <c r="F78" s="21">
        <v>486.84</v>
      </c>
      <c r="G78" s="21">
        <v>505.12</v>
      </c>
      <c r="H78" s="21">
        <v>535.17999999999995</v>
      </c>
      <c r="I78" s="21">
        <v>571.24</v>
      </c>
      <c r="J78" s="22">
        <v>610.64</v>
      </c>
    </row>
    <row r="79" spans="1:13" ht="12.75" customHeight="1">
      <c r="A79" s="23"/>
      <c r="B79" s="24">
        <v>47</v>
      </c>
      <c r="C79" s="25">
        <v>185.95</v>
      </c>
      <c r="D79" s="25">
        <v>254.57</v>
      </c>
      <c r="E79" s="25">
        <v>453.09</v>
      </c>
      <c r="F79" s="25">
        <v>488.62</v>
      </c>
      <c r="G79" s="25">
        <v>508.32</v>
      </c>
      <c r="H79" s="25">
        <v>536.66999999999996</v>
      </c>
      <c r="I79" s="25">
        <v>574.1</v>
      </c>
      <c r="J79" s="26">
        <v>620.01</v>
      </c>
    </row>
    <row r="80" spans="1:13" ht="12.75" customHeight="1">
      <c r="A80" s="23"/>
      <c r="B80" s="24">
        <v>48</v>
      </c>
      <c r="C80" s="25">
        <v>187.7</v>
      </c>
      <c r="D80" s="25">
        <v>255.02</v>
      </c>
      <c r="E80" s="25">
        <v>454.08</v>
      </c>
      <c r="F80" s="25">
        <v>493.79</v>
      </c>
      <c r="G80" s="25">
        <v>508.8</v>
      </c>
      <c r="H80" s="25">
        <v>545.89</v>
      </c>
      <c r="I80" s="25">
        <v>574.80999999999995</v>
      </c>
      <c r="J80" s="26">
        <v>631.04999999999995</v>
      </c>
    </row>
    <row r="81" spans="1:10" ht="12.75" customHeight="1">
      <c r="A81" s="23"/>
      <c r="B81" s="24">
        <v>49</v>
      </c>
      <c r="C81" s="25">
        <v>187.78</v>
      </c>
      <c r="D81" s="25">
        <v>255.3</v>
      </c>
      <c r="E81" s="25">
        <v>454.19</v>
      </c>
      <c r="F81" s="25">
        <v>493.91</v>
      </c>
      <c r="G81" s="25">
        <v>509.06</v>
      </c>
      <c r="H81" s="25">
        <v>546.16999999999996</v>
      </c>
      <c r="I81" s="25">
        <v>575.1</v>
      </c>
      <c r="J81" s="26">
        <v>634.41999999999996</v>
      </c>
    </row>
    <row r="82" spans="1:10" ht="12.75" customHeight="1">
      <c r="A82" s="23"/>
      <c r="B82" s="27">
        <v>50</v>
      </c>
      <c r="C82" s="28">
        <v>187.85</v>
      </c>
      <c r="D82" s="28">
        <v>256.56</v>
      </c>
      <c r="E82" s="28">
        <v>454.54</v>
      </c>
      <c r="F82" s="28">
        <v>494.5</v>
      </c>
      <c r="G82" s="28">
        <v>510.96</v>
      </c>
      <c r="H82" s="28">
        <v>547.28</v>
      </c>
      <c r="I82" s="28">
        <v>576.67999999999995</v>
      </c>
      <c r="J82" s="29">
        <v>641.55999999999995</v>
      </c>
    </row>
    <row r="83" spans="1:10" ht="12.75" customHeight="1">
      <c r="A83" s="23"/>
      <c r="B83" s="30">
        <v>51</v>
      </c>
      <c r="C83" s="31">
        <v>205.02</v>
      </c>
      <c r="D83" s="31">
        <v>277.85000000000002</v>
      </c>
      <c r="E83" s="32">
        <v>482.74</v>
      </c>
      <c r="F83" s="32">
        <v>533.44000000000005</v>
      </c>
      <c r="G83" s="32">
        <v>543.78</v>
      </c>
      <c r="H83" s="32">
        <v>585.69000000000005</v>
      </c>
      <c r="I83" s="32">
        <v>602.41</v>
      </c>
      <c r="J83" s="33">
        <v>666.14</v>
      </c>
    </row>
    <row r="84" spans="1:10" ht="12.75" customHeight="1">
      <c r="A84" s="23"/>
      <c r="B84" s="34">
        <v>52</v>
      </c>
      <c r="C84" s="35">
        <v>207.73</v>
      </c>
      <c r="D84" s="35">
        <v>290.83</v>
      </c>
      <c r="E84" s="36">
        <v>515.11</v>
      </c>
      <c r="F84" s="36">
        <v>543.29999999999995</v>
      </c>
      <c r="G84" s="36">
        <v>562.59</v>
      </c>
      <c r="H84" s="36">
        <v>607.4</v>
      </c>
      <c r="I84" s="36">
        <v>633.96</v>
      </c>
      <c r="J84" s="37">
        <v>699.68</v>
      </c>
    </row>
    <row r="85" spans="1:10" ht="12.75" customHeight="1">
      <c r="A85" s="23"/>
      <c r="B85" s="34">
        <v>53</v>
      </c>
      <c r="C85" s="35">
        <v>209.62</v>
      </c>
      <c r="D85" s="35">
        <v>292.14999999999998</v>
      </c>
      <c r="E85" s="36">
        <v>518.35</v>
      </c>
      <c r="F85" s="36">
        <v>554.71</v>
      </c>
      <c r="G85" s="36">
        <v>564.46</v>
      </c>
      <c r="H85" s="36">
        <v>635.16</v>
      </c>
      <c r="I85" s="36">
        <v>646.41</v>
      </c>
      <c r="J85" s="37">
        <v>703.03</v>
      </c>
    </row>
    <row r="86" spans="1:10" ht="12.75" customHeight="1">
      <c r="A86" s="23"/>
      <c r="B86" s="34">
        <v>54</v>
      </c>
      <c r="C86" s="35">
        <v>210.16</v>
      </c>
      <c r="D86" s="35">
        <v>292.69</v>
      </c>
      <c r="E86" s="36">
        <v>518.87</v>
      </c>
      <c r="F86" s="36">
        <v>559.64</v>
      </c>
      <c r="G86" s="36">
        <v>565.02</v>
      </c>
      <c r="H86" s="36">
        <v>637.91999999999996</v>
      </c>
      <c r="I86" s="36">
        <v>647.66999999999996</v>
      </c>
      <c r="J86" s="37">
        <v>721.13</v>
      </c>
    </row>
    <row r="87" spans="1:10" ht="12.75" customHeight="1">
      <c r="A87" s="23"/>
      <c r="B87" s="38">
        <v>55</v>
      </c>
      <c r="C87" s="39">
        <v>210.83</v>
      </c>
      <c r="D87" s="39">
        <v>297.25</v>
      </c>
      <c r="E87" s="40">
        <v>522.41999999999996</v>
      </c>
      <c r="F87" s="40">
        <v>560.94000000000005</v>
      </c>
      <c r="G87" s="40">
        <v>566.34</v>
      </c>
      <c r="H87" s="40">
        <v>637.99</v>
      </c>
      <c r="I87" s="40">
        <v>648.20000000000005</v>
      </c>
      <c r="J87" s="41">
        <v>728.11</v>
      </c>
    </row>
    <row r="88" spans="1:10" ht="12.75" customHeight="1">
      <c r="A88" s="23"/>
      <c r="B88" s="20">
        <v>56</v>
      </c>
      <c r="C88" s="21">
        <v>223.94</v>
      </c>
      <c r="D88" s="21">
        <v>312.22000000000003</v>
      </c>
      <c r="E88" s="21">
        <v>522.95000000000005</v>
      </c>
      <c r="F88" s="21">
        <v>570.15</v>
      </c>
      <c r="G88" s="21">
        <v>581.07000000000005</v>
      </c>
      <c r="H88" s="21">
        <v>638.04999999999995</v>
      </c>
      <c r="I88" s="21">
        <v>648.70000000000005</v>
      </c>
      <c r="J88" s="22">
        <v>731.01</v>
      </c>
    </row>
    <row r="89" spans="1:10" ht="12.75" customHeight="1">
      <c r="A89" s="23"/>
      <c r="B89" s="24">
        <v>57</v>
      </c>
      <c r="C89" s="25">
        <v>225.6</v>
      </c>
      <c r="D89" s="25">
        <v>315.06</v>
      </c>
      <c r="E89" s="25">
        <v>523.87</v>
      </c>
      <c r="F89" s="25">
        <v>571.59</v>
      </c>
      <c r="G89" s="25">
        <v>583.59</v>
      </c>
      <c r="H89" s="25">
        <v>638.77</v>
      </c>
      <c r="I89" s="25">
        <v>649.20000000000005</v>
      </c>
      <c r="J89" s="26">
        <v>737.91</v>
      </c>
    </row>
    <row r="90" spans="1:10" ht="12.75" customHeight="1">
      <c r="A90" s="23"/>
      <c r="B90" s="24">
        <v>58</v>
      </c>
      <c r="C90" s="25">
        <v>226.17</v>
      </c>
      <c r="D90" s="25">
        <v>316.25</v>
      </c>
      <c r="E90" s="25">
        <v>524.46</v>
      </c>
      <c r="F90" s="25">
        <v>572.12</v>
      </c>
      <c r="G90" s="25">
        <v>594.9</v>
      </c>
      <c r="H90" s="25">
        <v>640.41999999999996</v>
      </c>
      <c r="I90" s="25">
        <v>650.88</v>
      </c>
      <c r="J90" s="26">
        <v>763.22</v>
      </c>
    </row>
    <row r="91" spans="1:10" ht="12.75" customHeight="1">
      <c r="A91" s="23"/>
      <c r="B91" s="24">
        <v>59</v>
      </c>
      <c r="C91" s="25">
        <v>226.71</v>
      </c>
      <c r="D91" s="25">
        <v>316.82</v>
      </c>
      <c r="E91" s="25">
        <v>536.22</v>
      </c>
      <c r="F91" s="25">
        <v>580.27</v>
      </c>
      <c r="G91" s="25">
        <v>596.05999999999995</v>
      </c>
      <c r="H91" s="25">
        <v>643.16</v>
      </c>
      <c r="I91" s="25">
        <v>683.8</v>
      </c>
      <c r="J91" s="26">
        <v>765.75</v>
      </c>
    </row>
    <row r="92" spans="1:10" ht="12.75" customHeight="1">
      <c r="A92" s="23"/>
      <c r="B92" s="27">
        <v>60</v>
      </c>
      <c r="C92" s="28">
        <v>227.28</v>
      </c>
      <c r="D92" s="28">
        <v>317.38</v>
      </c>
      <c r="E92" s="28">
        <v>537.4</v>
      </c>
      <c r="F92" s="28">
        <v>581.1</v>
      </c>
      <c r="G92" s="28">
        <v>597.21</v>
      </c>
      <c r="H92" s="28">
        <v>679.83</v>
      </c>
      <c r="I92" s="28">
        <v>689.14</v>
      </c>
      <c r="J92" s="29">
        <v>783.23</v>
      </c>
    </row>
    <row r="93" spans="1:10" ht="12.75" customHeight="1">
      <c r="A93" s="23"/>
      <c r="B93" s="30">
        <v>61</v>
      </c>
      <c r="C93" s="31">
        <v>237.57</v>
      </c>
      <c r="D93" s="31">
        <v>327.51</v>
      </c>
      <c r="E93" s="32">
        <v>557.80999999999995</v>
      </c>
      <c r="F93" s="32">
        <v>597.05999999999995</v>
      </c>
      <c r="G93" s="32">
        <v>620.19000000000005</v>
      </c>
      <c r="H93" s="32">
        <v>696.22</v>
      </c>
      <c r="I93" s="32">
        <v>707.64</v>
      </c>
      <c r="J93" s="33">
        <v>796.21</v>
      </c>
    </row>
    <row r="94" spans="1:10" ht="12.75" customHeight="1">
      <c r="A94" s="23"/>
      <c r="B94" s="34">
        <v>62</v>
      </c>
      <c r="C94" s="35">
        <v>239.94</v>
      </c>
      <c r="D94" s="35">
        <v>336.72</v>
      </c>
      <c r="E94" s="36">
        <v>565.85</v>
      </c>
      <c r="F94" s="36">
        <v>604.09</v>
      </c>
      <c r="G94" s="36">
        <v>622.6</v>
      </c>
      <c r="H94" s="36">
        <v>705.74</v>
      </c>
      <c r="I94" s="36">
        <v>723.95</v>
      </c>
      <c r="J94" s="37">
        <v>797.55</v>
      </c>
    </row>
    <row r="95" spans="1:10" ht="12.75" customHeight="1">
      <c r="A95" s="23"/>
      <c r="B95" s="34">
        <v>63</v>
      </c>
      <c r="C95" s="35">
        <v>240.55</v>
      </c>
      <c r="D95" s="35">
        <v>337.68</v>
      </c>
      <c r="E95" s="36">
        <v>570.66999999999996</v>
      </c>
      <c r="F95" s="36">
        <v>604.91</v>
      </c>
      <c r="G95" s="36">
        <v>625.33000000000004</v>
      </c>
      <c r="H95" s="36">
        <v>715.36</v>
      </c>
      <c r="I95" s="36">
        <v>727.11</v>
      </c>
      <c r="J95" s="37">
        <v>798.58</v>
      </c>
    </row>
    <row r="96" spans="1:10" ht="12.75" customHeight="1">
      <c r="A96" s="23"/>
      <c r="B96" s="34">
        <v>64</v>
      </c>
      <c r="C96" s="35">
        <v>251.09</v>
      </c>
      <c r="D96" s="35">
        <v>347.42</v>
      </c>
      <c r="E96" s="36">
        <v>571.19000000000005</v>
      </c>
      <c r="F96" s="36">
        <v>621.04</v>
      </c>
      <c r="G96" s="36">
        <v>643.77</v>
      </c>
      <c r="H96" s="36">
        <v>727.76</v>
      </c>
      <c r="I96" s="36">
        <v>752.91</v>
      </c>
      <c r="J96" s="37">
        <v>819.11</v>
      </c>
    </row>
    <row r="97" spans="1:10" ht="12.75" customHeight="1">
      <c r="B97" s="38">
        <v>65</v>
      </c>
      <c r="C97" s="39">
        <v>252.16</v>
      </c>
      <c r="D97" s="39">
        <v>349.55</v>
      </c>
      <c r="E97" s="40">
        <v>575.84</v>
      </c>
      <c r="F97" s="40">
        <v>627.5</v>
      </c>
      <c r="G97" s="40">
        <v>647.63</v>
      </c>
      <c r="H97" s="40">
        <v>738.56</v>
      </c>
      <c r="I97" s="40">
        <v>761.04</v>
      </c>
      <c r="J97" s="41">
        <v>821.16</v>
      </c>
    </row>
    <row r="98" spans="1:10" ht="12.75" customHeight="1">
      <c r="B98" s="20">
        <v>66</v>
      </c>
      <c r="C98" s="21">
        <v>252.74</v>
      </c>
      <c r="D98" s="21">
        <v>350.45</v>
      </c>
      <c r="E98" s="21">
        <v>598.55999999999995</v>
      </c>
      <c r="F98" s="21">
        <v>646.1</v>
      </c>
      <c r="G98" s="21">
        <v>666.55</v>
      </c>
      <c r="H98" s="21">
        <v>739.66</v>
      </c>
      <c r="I98" s="21">
        <v>762.55</v>
      </c>
      <c r="J98" s="22">
        <v>822.39</v>
      </c>
    </row>
    <row r="99" spans="1:10" ht="12.75" customHeight="1">
      <c r="B99" s="24">
        <v>67</v>
      </c>
      <c r="C99" s="25">
        <v>254.86</v>
      </c>
      <c r="D99" s="25">
        <v>367.89</v>
      </c>
      <c r="E99" s="25">
        <v>600.83000000000004</v>
      </c>
      <c r="F99" s="25">
        <v>652.15</v>
      </c>
      <c r="G99" s="25">
        <v>668.44</v>
      </c>
      <c r="H99" s="25">
        <v>740.18</v>
      </c>
      <c r="I99" s="25">
        <v>763.06</v>
      </c>
      <c r="J99" s="26">
        <v>846.64</v>
      </c>
    </row>
    <row r="100" spans="1:10" ht="12.75" customHeight="1">
      <c r="B100" s="24">
        <v>68</v>
      </c>
      <c r="C100" s="25">
        <v>259.94</v>
      </c>
      <c r="D100" s="25">
        <v>369.85</v>
      </c>
      <c r="E100" s="25">
        <v>601.36</v>
      </c>
      <c r="F100" s="25">
        <v>660.21</v>
      </c>
      <c r="G100" s="25">
        <v>669.01</v>
      </c>
      <c r="H100" s="25">
        <v>740.69</v>
      </c>
      <c r="I100" s="25">
        <v>767.31</v>
      </c>
      <c r="J100" s="26">
        <v>849.09</v>
      </c>
    </row>
    <row r="101" spans="1:10" ht="12.75" customHeight="1">
      <c r="B101" s="24">
        <v>69</v>
      </c>
      <c r="C101" s="25">
        <v>260.48</v>
      </c>
      <c r="D101" s="25">
        <v>370.41</v>
      </c>
      <c r="E101" s="25">
        <v>601.95000000000005</v>
      </c>
      <c r="F101" s="25">
        <v>661.89</v>
      </c>
      <c r="G101" s="25">
        <v>670.05</v>
      </c>
      <c r="H101" s="25">
        <v>741.21</v>
      </c>
      <c r="I101" s="25">
        <v>781.39</v>
      </c>
      <c r="J101" s="26">
        <v>850.85</v>
      </c>
    </row>
    <row r="102" spans="1:10" ht="12.75" customHeight="1">
      <c r="B102" s="27">
        <v>70</v>
      </c>
      <c r="C102" s="28">
        <v>261.05</v>
      </c>
      <c r="D102" s="28">
        <v>370.97</v>
      </c>
      <c r="E102" s="28">
        <v>602.47</v>
      </c>
      <c r="F102" s="28">
        <v>664.13</v>
      </c>
      <c r="G102" s="28">
        <v>670.59</v>
      </c>
      <c r="H102" s="28">
        <v>742.72</v>
      </c>
      <c r="I102" s="28">
        <v>782.81</v>
      </c>
      <c r="J102" s="29">
        <v>877.75</v>
      </c>
    </row>
    <row r="103" spans="1:10" ht="12.75" customHeight="1">
      <c r="B103" s="30">
        <v>71</v>
      </c>
      <c r="C103" s="31">
        <v>267.64</v>
      </c>
      <c r="D103" s="31">
        <v>371.53</v>
      </c>
      <c r="E103" s="32">
        <v>604.33000000000004</v>
      </c>
      <c r="F103" s="32">
        <v>665.28</v>
      </c>
      <c r="G103" s="32">
        <v>671.78</v>
      </c>
      <c r="H103" s="32">
        <v>772.81</v>
      </c>
      <c r="I103" s="32">
        <v>785.55</v>
      </c>
      <c r="J103" s="33">
        <v>897.78</v>
      </c>
    </row>
    <row r="104" spans="1:10" ht="12.75" customHeight="1">
      <c r="B104" s="34">
        <v>72</v>
      </c>
      <c r="C104" s="35">
        <v>269.14999999999998</v>
      </c>
      <c r="D104" s="35">
        <v>381.57</v>
      </c>
      <c r="E104" s="36">
        <v>641.34</v>
      </c>
      <c r="F104" s="36">
        <v>686.6</v>
      </c>
      <c r="G104" s="36">
        <v>693.29</v>
      </c>
      <c r="H104" s="36">
        <v>805.14</v>
      </c>
      <c r="I104" s="36">
        <v>840.01</v>
      </c>
      <c r="J104" s="37">
        <v>906.11</v>
      </c>
    </row>
    <row r="105" spans="1:10" ht="12.75" customHeight="1">
      <c r="B105" s="34">
        <v>73</v>
      </c>
      <c r="C105" s="35">
        <v>269.72000000000003</v>
      </c>
      <c r="D105" s="35">
        <v>388.91</v>
      </c>
      <c r="E105" s="36">
        <v>645.04999999999995</v>
      </c>
      <c r="F105" s="36">
        <v>688.73</v>
      </c>
      <c r="G105" s="36">
        <v>695.45</v>
      </c>
      <c r="H105" s="36">
        <v>808.38</v>
      </c>
      <c r="I105" s="36">
        <v>845.47</v>
      </c>
      <c r="J105" s="37">
        <v>907.89</v>
      </c>
    </row>
    <row r="106" spans="1:10" ht="12.75" customHeight="1">
      <c r="B106" s="34">
        <v>74</v>
      </c>
      <c r="C106" s="35">
        <v>270.29000000000002</v>
      </c>
      <c r="D106" s="35">
        <v>389.65</v>
      </c>
      <c r="E106" s="36">
        <v>645.63</v>
      </c>
      <c r="F106" s="36">
        <v>689.27</v>
      </c>
      <c r="G106" s="36">
        <v>695.99</v>
      </c>
      <c r="H106" s="36">
        <v>808.89</v>
      </c>
      <c r="I106" s="36">
        <v>846.06</v>
      </c>
      <c r="J106" s="37">
        <v>943.39</v>
      </c>
    </row>
    <row r="107" spans="1:10" ht="12.75" customHeight="1">
      <c r="B107" s="38">
        <v>75</v>
      </c>
      <c r="C107" s="39">
        <v>271.42</v>
      </c>
      <c r="D107" s="39">
        <v>390.79</v>
      </c>
      <c r="E107" s="40">
        <v>646.66999999999996</v>
      </c>
      <c r="F107" s="40">
        <v>690.36</v>
      </c>
      <c r="G107" s="40">
        <v>697.06</v>
      </c>
      <c r="H107" s="40">
        <v>809.95</v>
      </c>
      <c r="I107" s="40">
        <v>847.09</v>
      </c>
      <c r="J107" s="41">
        <v>946.94</v>
      </c>
    </row>
    <row r="109" spans="1:10">
      <c r="B109" s="42" t="s">
        <v>5</v>
      </c>
    </row>
    <row r="110" spans="1:10" hidden="1"/>
    <row r="111" spans="1:10" ht="13" hidden="1">
      <c r="A111" s="43"/>
      <c r="C111" s="43"/>
    </row>
    <row r="112" spans="1:10" hidden="1"/>
    <row r="113" spans="1:13" ht="14.15" hidden="1" customHeight="1"/>
    <row r="114" spans="1:13" ht="14.15" hidden="1" customHeight="1"/>
    <row r="115" spans="1:13" ht="6" customHeight="1"/>
    <row r="116" spans="1:13" ht="13">
      <c r="I116" s="2"/>
      <c r="J116" s="3" t="str">
        <f>+J59</f>
        <v>2025 Rates</v>
      </c>
      <c r="K116" s="2"/>
      <c r="L116" s="2"/>
      <c r="M116" s="2"/>
    </row>
    <row r="117" spans="1:13" ht="25">
      <c r="B117" s="4" t="s">
        <v>0</v>
      </c>
      <c r="C117" s="4"/>
      <c r="E117" s="4"/>
      <c r="H117" s="5"/>
      <c r="I117" s="4"/>
    </row>
    <row r="118" spans="1:13" ht="12.75" customHeight="1">
      <c r="B118" s="4"/>
      <c r="C118" s="4"/>
      <c r="E118" s="4"/>
      <c r="H118" s="5"/>
      <c r="I118" s="4"/>
    </row>
    <row r="119" spans="1:13" ht="32.5">
      <c r="B119" s="7" t="s">
        <v>1</v>
      </c>
      <c r="C119" s="8"/>
      <c r="D119" s="8"/>
      <c r="E119" s="8"/>
      <c r="F119" s="8"/>
      <c r="G119" s="8"/>
      <c r="H119" s="9"/>
      <c r="I119" s="8"/>
      <c r="K119" s="8"/>
      <c r="L119" s="8"/>
      <c r="M119" s="8"/>
    </row>
    <row r="120" spans="1:13" ht="12.75" customHeight="1">
      <c r="B120" s="4"/>
      <c r="C120" s="4"/>
      <c r="E120" s="4"/>
      <c r="H120" s="5"/>
      <c r="I120" s="4"/>
    </row>
    <row r="121" spans="1:13" ht="7.5" customHeight="1">
      <c r="B121" s="10"/>
      <c r="C121" s="8"/>
      <c r="D121" s="8"/>
      <c r="E121" s="8"/>
      <c r="F121" s="8"/>
      <c r="G121" s="8"/>
      <c r="H121" s="9"/>
      <c r="I121" s="8"/>
      <c r="K121" s="8"/>
      <c r="L121" s="8"/>
      <c r="M121" s="8"/>
    </row>
    <row r="122" spans="1:13" ht="6" customHeight="1">
      <c r="B122" s="7"/>
      <c r="C122" s="8"/>
      <c r="D122" s="8"/>
      <c r="E122" s="8"/>
      <c r="F122" s="8"/>
      <c r="G122" s="8"/>
      <c r="H122" s="9"/>
      <c r="I122" s="8"/>
      <c r="K122" s="8"/>
      <c r="L122" s="8"/>
      <c r="M122" s="8"/>
    </row>
    <row r="123" spans="1:13" ht="3" customHeight="1">
      <c r="B123" s="9"/>
      <c r="C123" s="8"/>
      <c r="D123" s="8"/>
      <c r="E123" s="8"/>
      <c r="F123" s="8"/>
      <c r="G123" s="8"/>
      <c r="H123" s="9"/>
      <c r="I123" s="8"/>
      <c r="K123" s="8"/>
      <c r="L123" s="8"/>
      <c r="M123" s="8"/>
    </row>
    <row r="124" spans="1:13" ht="12.75" customHeight="1">
      <c r="B124" s="11" t="s">
        <v>2</v>
      </c>
      <c r="C124" s="12">
        <v>102</v>
      </c>
      <c r="D124" s="12">
        <v>103</v>
      </c>
      <c r="E124" s="12">
        <v>104</v>
      </c>
      <c r="F124" s="12">
        <v>105</v>
      </c>
      <c r="G124" s="12">
        <v>106</v>
      </c>
      <c r="H124" s="12">
        <v>107</v>
      </c>
      <c r="I124" s="12">
        <v>108</v>
      </c>
      <c r="J124" s="12">
        <v>124</v>
      </c>
      <c r="M124" s="8"/>
    </row>
    <row r="125" spans="1:13" ht="12.75" customHeight="1">
      <c r="A125" s="8"/>
      <c r="B125" s="17" t="s">
        <v>7</v>
      </c>
      <c r="C125" s="44">
        <v>281.45</v>
      </c>
      <c r="D125" s="44">
        <v>400.81</v>
      </c>
      <c r="E125" s="44">
        <v>649.98</v>
      </c>
      <c r="F125" s="44">
        <v>695.98</v>
      </c>
      <c r="G125" s="44">
        <v>702.76</v>
      </c>
      <c r="H125" s="44">
        <v>830.53</v>
      </c>
      <c r="I125" s="44">
        <v>848.13</v>
      </c>
      <c r="J125" s="45">
        <v>956.1</v>
      </c>
      <c r="M125" s="8"/>
    </row>
    <row r="126" spans="1:13" ht="12.75" customHeight="1">
      <c r="A126" s="16"/>
      <c r="B126" s="20">
        <v>77</v>
      </c>
      <c r="C126" s="21">
        <v>282.7</v>
      </c>
      <c r="D126" s="21">
        <v>410.84</v>
      </c>
      <c r="E126" s="21">
        <v>652.5</v>
      </c>
      <c r="F126" s="21">
        <v>717.3</v>
      </c>
      <c r="G126" s="21">
        <v>729.99</v>
      </c>
      <c r="H126" s="21">
        <v>832.6</v>
      </c>
      <c r="I126" s="21">
        <v>849.16</v>
      </c>
      <c r="J126" s="22">
        <v>961.54</v>
      </c>
    </row>
    <row r="127" spans="1:13" s="47" customFormat="1" ht="12.75" customHeight="1">
      <c r="A127" s="46"/>
      <c r="B127" s="24">
        <v>78</v>
      </c>
      <c r="C127" s="25">
        <v>283.8</v>
      </c>
      <c r="D127" s="25">
        <v>411.22</v>
      </c>
      <c r="E127" s="25">
        <v>675.33</v>
      </c>
      <c r="F127" s="25">
        <v>726.49</v>
      </c>
      <c r="G127" s="25">
        <v>748.26</v>
      </c>
      <c r="H127" s="25">
        <v>841.59</v>
      </c>
      <c r="I127" s="25">
        <v>850.18</v>
      </c>
      <c r="J127" s="26">
        <v>969.88</v>
      </c>
      <c r="K127" s="1"/>
      <c r="L127" s="1"/>
      <c r="M127" s="1"/>
    </row>
    <row r="128" spans="1:13" ht="12.75" customHeight="1">
      <c r="A128" s="23"/>
      <c r="B128" s="24">
        <v>79</v>
      </c>
      <c r="C128" s="25">
        <v>284.89999999999998</v>
      </c>
      <c r="D128" s="25">
        <v>412.31</v>
      </c>
      <c r="E128" s="25">
        <v>677.63</v>
      </c>
      <c r="F128" s="25">
        <v>736.88</v>
      </c>
      <c r="G128" s="25">
        <v>758.89</v>
      </c>
      <c r="H128" s="25">
        <v>855.04</v>
      </c>
      <c r="I128" s="25">
        <v>863.32</v>
      </c>
      <c r="J128" s="26">
        <v>1018.35</v>
      </c>
    </row>
    <row r="129" spans="1:10" ht="12.75" customHeight="1">
      <c r="A129" s="23"/>
      <c r="B129" s="27">
        <v>80</v>
      </c>
      <c r="C129" s="28">
        <v>286.02</v>
      </c>
      <c r="D129" s="28">
        <v>413.45</v>
      </c>
      <c r="E129" s="28">
        <v>678.67</v>
      </c>
      <c r="F129" s="28">
        <v>739.13</v>
      </c>
      <c r="G129" s="28">
        <v>760.95</v>
      </c>
      <c r="H129" s="28">
        <v>858.48</v>
      </c>
      <c r="I129" s="28">
        <v>866.79</v>
      </c>
      <c r="J129" s="29">
        <v>1023.76</v>
      </c>
    </row>
    <row r="130" spans="1:10" ht="12.75" customHeight="1">
      <c r="A130" s="23"/>
      <c r="B130" s="30">
        <v>81</v>
      </c>
      <c r="C130" s="31">
        <v>300.05</v>
      </c>
      <c r="D130" s="31">
        <v>418.44</v>
      </c>
      <c r="E130" s="32">
        <v>697.88</v>
      </c>
      <c r="F130" s="32">
        <v>782.55</v>
      </c>
      <c r="G130" s="32">
        <v>799.72</v>
      </c>
      <c r="H130" s="32">
        <v>879.38</v>
      </c>
      <c r="I130" s="32">
        <v>888.86</v>
      </c>
      <c r="J130" s="33">
        <v>1025.04</v>
      </c>
    </row>
    <row r="131" spans="1:10" ht="12.75" customHeight="1">
      <c r="A131" s="23"/>
      <c r="B131" s="34">
        <v>82</v>
      </c>
      <c r="C131" s="35">
        <v>301.20999999999998</v>
      </c>
      <c r="D131" s="35">
        <v>419.56</v>
      </c>
      <c r="E131" s="36">
        <v>701.42</v>
      </c>
      <c r="F131" s="36">
        <v>786.9</v>
      </c>
      <c r="G131" s="36">
        <v>803.6</v>
      </c>
      <c r="H131" s="36">
        <v>881.48</v>
      </c>
      <c r="I131" s="36">
        <v>891.05</v>
      </c>
      <c r="J131" s="37">
        <v>1026.17</v>
      </c>
    </row>
    <row r="132" spans="1:10" ht="12.75" customHeight="1">
      <c r="A132" s="23"/>
      <c r="B132" s="34">
        <v>83</v>
      </c>
      <c r="C132" s="35">
        <v>302.36</v>
      </c>
      <c r="D132" s="35">
        <v>420.69</v>
      </c>
      <c r="E132" s="36">
        <v>702.49</v>
      </c>
      <c r="F132" s="36">
        <v>787.98</v>
      </c>
      <c r="G132" s="36">
        <v>804.68</v>
      </c>
      <c r="H132" s="36">
        <v>882.58</v>
      </c>
      <c r="I132" s="36">
        <v>892.17</v>
      </c>
      <c r="J132" s="37">
        <v>1027.3</v>
      </c>
    </row>
    <row r="133" spans="1:10" ht="14.15" customHeight="1">
      <c r="A133" s="23"/>
      <c r="B133" s="34">
        <v>84</v>
      </c>
      <c r="C133" s="35">
        <v>303.47000000000003</v>
      </c>
      <c r="D133" s="35">
        <v>421.82</v>
      </c>
      <c r="E133" s="36">
        <v>703.59</v>
      </c>
      <c r="F133" s="36">
        <v>789.05</v>
      </c>
      <c r="G133" s="36">
        <v>805.77</v>
      </c>
      <c r="H133" s="36">
        <v>899.9</v>
      </c>
      <c r="I133" s="36">
        <v>910.25</v>
      </c>
      <c r="J133" s="37">
        <v>1028.32</v>
      </c>
    </row>
    <row r="134" spans="1:10" ht="14.15" customHeight="1">
      <c r="A134" s="23"/>
      <c r="B134" s="38">
        <v>85</v>
      </c>
      <c r="C134" s="39">
        <v>304.60000000000002</v>
      </c>
      <c r="D134" s="39">
        <v>422.96</v>
      </c>
      <c r="E134" s="40">
        <v>704.67</v>
      </c>
      <c r="F134" s="40">
        <v>790.12</v>
      </c>
      <c r="G134" s="40">
        <v>806.82</v>
      </c>
      <c r="H134" s="40">
        <v>899.98</v>
      </c>
      <c r="I134" s="40">
        <v>912.24</v>
      </c>
      <c r="J134" s="41">
        <v>1039.51</v>
      </c>
    </row>
    <row r="135" spans="1:10" ht="14.15" customHeight="1">
      <c r="A135" s="23"/>
      <c r="B135" s="20">
        <v>86</v>
      </c>
      <c r="C135" s="21">
        <v>305.39999999999998</v>
      </c>
      <c r="D135" s="21">
        <v>425.44</v>
      </c>
      <c r="E135" s="21">
        <v>706.6</v>
      </c>
      <c r="F135" s="21">
        <v>799.73</v>
      </c>
      <c r="G135" s="21">
        <v>808.27</v>
      </c>
      <c r="H135" s="21">
        <v>903.3</v>
      </c>
      <c r="I135" s="21">
        <v>913.36</v>
      </c>
      <c r="J135" s="22">
        <v>1041.03</v>
      </c>
    </row>
    <row r="136" spans="1:10" ht="14.15" customHeight="1">
      <c r="A136" s="23"/>
      <c r="B136" s="24">
        <v>87</v>
      </c>
      <c r="C136" s="25">
        <v>306.22000000000003</v>
      </c>
      <c r="D136" s="25">
        <v>425.88</v>
      </c>
      <c r="E136" s="25">
        <v>730.88</v>
      </c>
      <c r="F136" s="25">
        <v>803.61</v>
      </c>
      <c r="G136" s="25">
        <v>811.76</v>
      </c>
      <c r="H136" s="25">
        <v>904.64</v>
      </c>
      <c r="I136" s="25">
        <v>914.74</v>
      </c>
      <c r="J136" s="26">
        <v>1071.2</v>
      </c>
    </row>
    <row r="137" spans="1:10" ht="14.15" customHeight="1">
      <c r="A137" s="23"/>
      <c r="B137" s="24">
        <v>88</v>
      </c>
      <c r="C137" s="25">
        <v>307.05</v>
      </c>
      <c r="D137" s="25">
        <v>426.72</v>
      </c>
      <c r="E137" s="25">
        <v>733.32</v>
      </c>
      <c r="F137" s="25">
        <v>804.67</v>
      </c>
      <c r="G137" s="25">
        <v>813.75</v>
      </c>
      <c r="H137" s="25">
        <v>907.96</v>
      </c>
      <c r="I137" s="25">
        <v>917.19</v>
      </c>
      <c r="J137" s="26">
        <v>1092.5</v>
      </c>
    </row>
    <row r="138" spans="1:10" ht="14.15" customHeight="1">
      <c r="A138" s="23"/>
      <c r="B138" s="24">
        <v>89</v>
      </c>
      <c r="C138" s="25">
        <v>310.55</v>
      </c>
      <c r="D138" s="25">
        <v>427.56</v>
      </c>
      <c r="E138" s="25">
        <v>762.29</v>
      </c>
      <c r="F138" s="25">
        <v>831.18</v>
      </c>
      <c r="G138" s="25">
        <v>853.54</v>
      </c>
      <c r="H138" s="25">
        <v>968.49</v>
      </c>
      <c r="I138" s="25">
        <v>1006.33</v>
      </c>
      <c r="J138" s="26">
        <v>1094.6300000000001</v>
      </c>
    </row>
    <row r="139" spans="1:10" ht="14.15" customHeight="1">
      <c r="A139" s="23"/>
      <c r="B139" s="27">
        <v>90</v>
      </c>
      <c r="C139" s="28">
        <v>311.39999999999998</v>
      </c>
      <c r="D139" s="28">
        <v>428.41</v>
      </c>
      <c r="E139" s="28">
        <v>766.55</v>
      </c>
      <c r="F139" s="28">
        <v>835.87</v>
      </c>
      <c r="G139" s="28">
        <v>863.84</v>
      </c>
      <c r="H139" s="28">
        <v>1008.21</v>
      </c>
      <c r="I139" s="28">
        <v>1024.83</v>
      </c>
      <c r="J139" s="29">
        <v>1096.9100000000001</v>
      </c>
    </row>
    <row r="140" spans="1:10" ht="14.15" customHeight="1">
      <c r="A140" s="23"/>
      <c r="B140" s="30">
        <v>91</v>
      </c>
      <c r="C140" s="31">
        <v>312.24</v>
      </c>
      <c r="D140" s="31">
        <v>429.26</v>
      </c>
      <c r="E140" s="32">
        <v>767.42</v>
      </c>
      <c r="F140" s="32">
        <v>836.91</v>
      </c>
      <c r="G140" s="32">
        <v>864.9</v>
      </c>
      <c r="H140" s="32">
        <v>1012.2</v>
      </c>
      <c r="I140" s="32">
        <v>1026.67</v>
      </c>
      <c r="J140" s="33">
        <v>1097.9100000000001</v>
      </c>
    </row>
    <row r="141" spans="1:10" ht="14.15" customHeight="1">
      <c r="A141" s="23"/>
      <c r="B141" s="34">
        <v>92</v>
      </c>
      <c r="C141" s="35">
        <v>313.08</v>
      </c>
      <c r="D141" s="35">
        <v>430.1</v>
      </c>
      <c r="E141" s="36">
        <v>768.27</v>
      </c>
      <c r="F141" s="36">
        <v>837.94</v>
      </c>
      <c r="G141" s="36">
        <v>866.4</v>
      </c>
      <c r="H141" s="36">
        <v>1013.32</v>
      </c>
      <c r="I141" s="36">
        <v>1027.8900000000001</v>
      </c>
      <c r="J141" s="37">
        <v>1098.93</v>
      </c>
    </row>
    <row r="142" spans="1:10" ht="14.15" customHeight="1">
      <c r="A142" s="23"/>
      <c r="B142" s="34">
        <v>93</v>
      </c>
      <c r="C142" s="35">
        <v>313.92</v>
      </c>
      <c r="D142" s="35">
        <v>430.95</v>
      </c>
      <c r="E142" s="36">
        <v>769.12</v>
      </c>
      <c r="F142" s="36">
        <v>838.98</v>
      </c>
      <c r="G142" s="36">
        <v>867.45</v>
      </c>
      <c r="H142" s="36">
        <v>1014.38</v>
      </c>
      <c r="I142" s="36">
        <v>1029.06</v>
      </c>
      <c r="J142" s="37">
        <v>1099.94</v>
      </c>
    </row>
    <row r="143" spans="1:10" ht="14.15" customHeight="1">
      <c r="A143" s="23"/>
      <c r="B143" s="34">
        <v>94</v>
      </c>
      <c r="C143" s="35">
        <v>314.76</v>
      </c>
      <c r="D143" s="35">
        <v>431.79</v>
      </c>
      <c r="E143" s="36">
        <v>769.98</v>
      </c>
      <c r="F143" s="36">
        <v>840.01</v>
      </c>
      <c r="G143" s="36">
        <v>868.52</v>
      </c>
      <c r="H143" s="36">
        <v>1015.86</v>
      </c>
      <c r="I143" s="36">
        <v>1030.27</v>
      </c>
      <c r="J143" s="37">
        <v>1100.97</v>
      </c>
    </row>
    <row r="144" spans="1:10" ht="14.15" customHeight="1">
      <c r="A144" s="23"/>
      <c r="B144" s="38">
        <v>95</v>
      </c>
      <c r="C144" s="39">
        <v>315.60000000000002</v>
      </c>
      <c r="D144" s="39">
        <v>432.63</v>
      </c>
      <c r="E144" s="40">
        <v>770.83</v>
      </c>
      <c r="F144" s="40">
        <v>845.82</v>
      </c>
      <c r="G144" s="40">
        <v>869.62</v>
      </c>
      <c r="H144" s="40">
        <v>1016.95</v>
      </c>
      <c r="I144" s="40">
        <v>1031.47</v>
      </c>
      <c r="J144" s="41">
        <v>1102</v>
      </c>
    </row>
    <row r="145" spans="1:10" ht="14.15" customHeight="1">
      <c r="A145" s="23"/>
      <c r="B145" s="20">
        <v>96</v>
      </c>
      <c r="C145" s="21">
        <v>316.44</v>
      </c>
      <c r="D145" s="21">
        <v>436.63</v>
      </c>
      <c r="E145" s="21">
        <v>771.68</v>
      </c>
      <c r="F145" s="21">
        <v>851.28</v>
      </c>
      <c r="G145" s="21">
        <v>876.05</v>
      </c>
      <c r="H145" s="21">
        <v>1020.1</v>
      </c>
      <c r="I145" s="21">
        <v>1032.52</v>
      </c>
      <c r="J145" s="22">
        <v>1102.99</v>
      </c>
    </row>
    <row r="146" spans="1:10" ht="14.15" customHeight="1">
      <c r="A146" s="23"/>
      <c r="B146" s="24">
        <v>97</v>
      </c>
      <c r="C146" s="25">
        <v>317.64999999999998</v>
      </c>
      <c r="D146" s="25">
        <v>437.48</v>
      </c>
      <c r="E146" s="25">
        <v>772.53</v>
      </c>
      <c r="F146" s="25">
        <v>858.04</v>
      </c>
      <c r="G146" s="25">
        <v>884.78</v>
      </c>
      <c r="H146" s="25">
        <v>1021.19</v>
      </c>
      <c r="I146" s="25">
        <v>1033.8599999999999</v>
      </c>
      <c r="J146" s="26">
        <v>1105.17</v>
      </c>
    </row>
    <row r="147" spans="1:10" ht="14.15" customHeight="1">
      <c r="A147" s="23"/>
      <c r="B147" s="24">
        <v>98</v>
      </c>
      <c r="C147" s="25">
        <v>318.37</v>
      </c>
      <c r="D147" s="25">
        <v>438.31</v>
      </c>
      <c r="E147" s="25">
        <v>773.38</v>
      </c>
      <c r="F147" s="25">
        <v>860.55</v>
      </c>
      <c r="G147" s="25">
        <v>901.7</v>
      </c>
      <c r="H147" s="25">
        <v>1023.54</v>
      </c>
      <c r="I147" s="25">
        <v>1036.26</v>
      </c>
      <c r="J147" s="26">
        <v>1148.3499999999999</v>
      </c>
    </row>
    <row r="148" spans="1:10" ht="14.15" customHeight="1">
      <c r="A148" s="23"/>
      <c r="B148" s="24">
        <v>99</v>
      </c>
      <c r="C148" s="25">
        <v>320.67</v>
      </c>
      <c r="D148" s="25">
        <v>439.16</v>
      </c>
      <c r="E148" s="25">
        <v>774.23</v>
      </c>
      <c r="F148" s="25">
        <v>902.07</v>
      </c>
      <c r="G148" s="25">
        <v>923.08</v>
      </c>
      <c r="H148" s="25">
        <v>1070.7</v>
      </c>
      <c r="I148" s="25">
        <v>1084.0999999999999</v>
      </c>
      <c r="J148" s="26">
        <v>1191.33</v>
      </c>
    </row>
    <row r="149" spans="1:10" ht="14.15" customHeight="1">
      <c r="A149" s="23"/>
      <c r="B149" s="27">
        <v>100</v>
      </c>
      <c r="C149" s="28">
        <v>322.5</v>
      </c>
      <c r="D149" s="28">
        <v>439.98</v>
      </c>
      <c r="E149" s="28">
        <v>782.54</v>
      </c>
      <c r="F149" s="28">
        <v>915.01</v>
      </c>
      <c r="G149" s="28">
        <v>933.44</v>
      </c>
      <c r="H149" s="28">
        <v>1125.4000000000001</v>
      </c>
      <c r="I149" s="28">
        <v>1194.0999999999999</v>
      </c>
      <c r="J149" s="29">
        <v>1317.45</v>
      </c>
    </row>
    <row r="150" spans="1:10" ht="14.15" customHeight="1">
      <c r="A150" s="23"/>
      <c r="B150" s="30">
        <v>101</v>
      </c>
      <c r="C150" s="31">
        <v>322.61</v>
      </c>
      <c r="D150" s="31">
        <v>444.13</v>
      </c>
      <c r="E150" s="32">
        <v>790.1</v>
      </c>
      <c r="F150" s="32">
        <v>923.89</v>
      </c>
      <c r="G150" s="32">
        <v>942.5</v>
      </c>
      <c r="H150" s="32">
        <v>1136.05</v>
      </c>
      <c r="I150" s="32">
        <v>1205.75</v>
      </c>
      <c r="J150" s="33">
        <v>1330.35</v>
      </c>
    </row>
    <row r="151" spans="1:10" ht="14.15" customHeight="1">
      <c r="A151" s="23"/>
      <c r="B151" s="34">
        <v>102</v>
      </c>
      <c r="C151" s="35">
        <v>325.5</v>
      </c>
      <c r="D151" s="35">
        <v>448.23</v>
      </c>
      <c r="E151" s="36">
        <v>797.62</v>
      </c>
      <c r="F151" s="36">
        <v>932.75</v>
      </c>
      <c r="G151" s="36">
        <v>951.54</v>
      </c>
      <c r="H151" s="36">
        <v>1147</v>
      </c>
      <c r="I151" s="36">
        <v>1217.3900000000001</v>
      </c>
      <c r="J151" s="37">
        <v>1343.22</v>
      </c>
    </row>
    <row r="152" spans="1:10" ht="14.15" customHeight="1">
      <c r="A152" s="23"/>
      <c r="B152" s="34">
        <v>103</v>
      </c>
      <c r="C152" s="35">
        <v>328.4</v>
      </c>
      <c r="D152" s="35">
        <v>452.32</v>
      </c>
      <c r="E152" s="36">
        <v>805.14</v>
      </c>
      <c r="F152" s="36">
        <v>941.58</v>
      </c>
      <c r="G152" s="36">
        <v>960.56</v>
      </c>
      <c r="H152" s="36">
        <v>1157.95</v>
      </c>
      <c r="I152" s="36">
        <v>1229.03</v>
      </c>
      <c r="J152" s="37">
        <v>1356.1</v>
      </c>
    </row>
    <row r="153" spans="1:10" ht="14.15" customHeight="1">
      <c r="A153" s="23"/>
      <c r="B153" s="34">
        <v>104</v>
      </c>
      <c r="C153" s="35">
        <v>331.29</v>
      </c>
      <c r="D153" s="35">
        <v>456.41</v>
      </c>
      <c r="E153" s="36">
        <v>812.66</v>
      </c>
      <c r="F153" s="36">
        <v>950.43</v>
      </c>
      <c r="G153" s="36">
        <v>969.62</v>
      </c>
      <c r="H153" s="36">
        <v>1168.9000000000001</v>
      </c>
      <c r="I153" s="36">
        <v>1240.67</v>
      </c>
      <c r="J153" s="37">
        <v>1368.97</v>
      </c>
    </row>
    <row r="154" spans="1:10">
      <c r="B154" s="38">
        <v>105</v>
      </c>
      <c r="C154" s="39">
        <v>334.44</v>
      </c>
      <c r="D154" s="39">
        <v>460.5</v>
      </c>
      <c r="E154" s="40">
        <v>820.18</v>
      </c>
      <c r="F154" s="40">
        <v>959.3</v>
      </c>
      <c r="G154" s="40">
        <v>978.64</v>
      </c>
      <c r="H154" s="40">
        <v>1179.8599999999999</v>
      </c>
      <c r="I154" s="40">
        <v>1252.31</v>
      </c>
      <c r="J154" s="41">
        <v>1381.85</v>
      </c>
    </row>
    <row r="155" spans="1:10">
      <c r="B155" s="20">
        <v>106</v>
      </c>
      <c r="C155" s="21">
        <v>337.06</v>
      </c>
      <c r="D155" s="21">
        <v>464.61</v>
      </c>
      <c r="E155" s="21">
        <v>827.71</v>
      </c>
      <c r="F155" s="21">
        <v>968.14</v>
      </c>
      <c r="G155" s="21">
        <v>987.66</v>
      </c>
      <c r="H155" s="21">
        <v>1190.81</v>
      </c>
      <c r="I155" s="21">
        <v>1263.95</v>
      </c>
      <c r="J155" s="22">
        <v>1394.73</v>
      </c>
    </row>
    <row r="156" spans="1:10">
      <c r="B156" s="24">
        <v>107</v>
      </c>
      <c r="C156" s="25">
        <v>339.97</v>
      </c>
      <c r="D156" s="25">
        <v>468.71</v>
      </c>
      <c r="E156" s="25">
        <v>835.24</v>
      </c>
      <c r="F156" s="25">
        <v>976.98</v>
      </c>
      <c r="G156" s="25">
        <v>996.71</v>
      </c>
      <c r="H156" s="25">
        <v>1201.76</v>
      </c>
      <c r="I156" s="25">
        <v>1275.5899999999999</v>
      </c>
      <c r="J156" s="26">
        <v>1407.58</v>
      </c>
    </row>
    <row r="157" spans="1:10">
      <c r="B157" s="24">
        <v>108</v>
      </c>
      <c r="C157" s="25">
        <v>342.86</v>
      </c>
      <c r="D157" s="25">
        <v>472.81</v>
      </c>
      <c r="E157" s="25">
        <v>842.77</v>
      </c>
      <c r="F157" s="25">
        <v>985.84</v>
      </c>
      <c r="G157" s="25">
        <v>1005.74</v>
      </c>
      <c r="H157" s="25">
        <v>1212.71</v>
      </c>
      <c r="I157" s="25">
        <v>1287.23</v>
      </c>
      <c r="J157" s="26">
        <v>1420.47</v>
      </c>
    </row>
    <row r="158" spans="1:10">
      <c r="B158" s="24">
        <v>109</v>
      </c>
      <c r="C158" s="25">
        <v>345.75</v>
      </c>
      <c r="D158" s="25">
        <v>476.9</v>
      </c>
      <c r="E158" s="25">
        <v>850.3</v>
      </c>
      <c r="F158" s="25">
        <v>994.69</v>
      </c>
      <c r="G158" s="25">
        <v>1014.77</v>
      </c>
      <c r="H158" s="25">
        <v>1223.6600000000001</v>
      </c>
      <c r="I158" s="25">
        <v>1298.8699999999999</v>
      </c>
      <c r="J158" s="26">
        <v>1433.35</v>
      </c>
    </row>
    <row r="159" spans="1:10">
      <c r="B159" s="27">
        <v>110</v>
      </c>
      <c r="C159" s="28">
        <v>348.69</v>
      </c>
      <c r="D159" s="28">
        <v>481</v>
      </c>
      <c r="E159" s="28">
        <v>857.82</v>
      </c>
      <c r="F159" s="28">
        <v>1003.55</v>
      </c>
      <c r="G159" s="28">
        <v>1023.82</v>
      </c>
      <c r="H159" s="28">
        <v>1234.6099999999999</v>
      </c>
      <c r="I159" s="28">
        <v>1310.51</v>
      </c>
      <c r="J159" s="29">
        <v>1446.22</v>
      </c>
    </row>
    <row r="160" spans="1:10">
      <c r="B160" s="30">
        <v>111</v>
      </c>
      <c r="C160" s="31">
        <v>351.59</v>
      </c>
      <c r="D160" s="31">
        <v>485.1</v>
      </c>
      <c r="E160" s="32">
        <v>865.32</v>
      </c>
      <c r="F160" s="32">
        <v>1012.4</v>
      </c>
      <c r="G160" s="32">
        <v>1032.8399999999999</v>
      </c>
      <c r="H160" s="32">
        <v>1245.56</v>
      </c>
      <c r="I160" s="32">
        <v>1322.16</v>
      </c>
      <c r="J160" s="33">
        <v>1459.1</v>
      </c>
    </row>
    <row r="161" spans="1:13">
      <c r="B161" s="34">
        <v>112</v>
      </c>
      <c r="C161" s="35">
        <v>354.48</v>
      </c>
      <c r="D161" s="35">
        <v>489.21</v>
      </c>
      <c r="E161" s="36">
        <v>872.86</v>
      </c>
      <c r="F161" s="36">
        <v>1021.23</v>
      </c>
      <c r="G161" s="36">
        <v>1041.8699999999999</v>
      </c>
      <c r="H161" s="36">
        <v>1256.51</v>
      </c>
      <c r="I161" s="36">
        <v>1333.8</v>
      </c>
      <c r="J161" s="37">
        <v>1471.97</v>
      </c>
    </row>
    <row r="162" spans="1:13">
      <c r="B162" s="34">
        <v>113</v>
      </c>
      <c r="C162" s="35">
        <v>358.31</v>
      </c>
      <c r="D162" s="35">
        <v>493.3</v>
      </c>
      <c r="E162" s="36">
        <v>880.41</v>
      </c>
      <c r="F162" s="36">
        <v>1030.0999999999999</v>
      </c>
      <c r="G162" s="36">
        <v>1050.92</v>
      </c>
      <c r="H162" s="36">
        <v>1267.46</v>
      </c>
      <c r="I162" s="36">
        <v>1345.44</v>
      </c>
      <c r="J162" s="37">
        <v>1482.7</v>
      </c>
    </row>
    <row r="163" spans="1:13">
      <c r="B163" s="34">
        <v>114</v>
      </c>
      <c r="C163" s="35">
        <v>360.27</v>
      </c>
      <c r="D163" s="35">
        <v>497.42</v>
      </c>
      <c r="E163" s="36">
        <v>887.92</v>
      </c>
      <c r="F163" s="36">
        <v>1038.95</v>
      </c>
      <c r="G163" s="36">
        <v>1059.95</v>
      </c>
      <c r="H163" s="36">
        <v>1278.4100000000001</v>
      </c>
      <c r="I163" s="36">
        <v>1357.08</v>
      </c>
      <c r="J163" s="37">
        <v>1495.57</v>
      </c>
    </row>
    <row r="164" spans="1:13">
      <c r="B164" s="38">
        <v>115</v>
      </c>
      <c r="C164" s="39">
        <v>363.17</v>
      </c>
      <c r="D164" s="39">
        <v>501.52</v>
      </c>
      <c r="E164" s="40">
        <v>895.44</v>
      </c>
      <c r="F164" s="40">
        <v>1047.79</v>
      </c>
      <c r="G164" s="40">
        <v>1068.98</v>
      </c>
      <c r="H164" s="40">
        <v>1289.3699999999999</v>
      </c>
      <c r="I164" s="40">
        <v>1368.72</v>
      </c>
      <c r="J164" s="41">
        <v>1510.59</v>
      </c>
    </row>
    <row r="166" spans="1:13">
      <c r="B166" s="42" t="s">
        <v>5</v>
      </c>
    </row>
    <row r="167" spans="1:13" ht="13" hidden="1">
      <c r="A167" s="43"/>
      <c r="C167" s="43"/>
    </row>
    <row r="168" spans="1:13" hidden="1"/>
    <row r="169" spans="1:13" ht="14.15" hidden="1" customHeight="1"/>
    <row r="170" spans="1:13" ht="14.15" hidden="1" customHeight="1"/>
    <row r="171" spans="1:13" ht="6" customHeight="1"/>
    <row r="172" spans="1:13" ht="13">
      <c r="I172" s="2"/>
      <c r="J172" s="3" t="str">
        <f>+J4</f>
        <v>2025 Rates</v>
      </c>
      <c r="K172" s="2"/>
      <c r="L172" s="2"/>
      <c r="M172" s="2"/>
    </row>
    <row r="173" spans="1:13" ht="25">
      <c r="B173" s="4" t="s">
        <v>0</v>
      </c>
      <c r="C173" s="4"/>
      <c r="E173" s="4"/>
      <c r="H173" s="5"/>
      <c r="I173" s="4"/>
    </row>
    <row r="174" spans="1:13" ht="12.75" customHeight="1">
      <c r="B174" s="7"/>
      <c r="C174" s="8"/>
      <c r="D174" s="8"/>
      <c r="E174" s="8"/>
      <c r="F174" s="8"/>
      <c r="G174" s="8"/>
      <c r="H174" s="9"/>
      <c r="I174" s="8"/>
      <c r="K174" s="8"/>
      <c r="L174" s="8"/>
      <c r="M174" s="8"/>
    </row>
    <row r="175" spans="1:13" ht="32.5">
      <c r="B175" s="7" t="s">
        <v>1</v>
      </c>
      <c r="C175" s="8"/>
      <c r="D175" s="8"/>
      <c r="E175" s="8"/>
      <c r="F175" s="8"/>
      <c r="G175" s="8"/>
      <c r="H175" s="9"/>
      <c r="I175" s="8"/>
      <c r="K175" s="8"/>
      <c r="L175" s="8"/>
      <c r="M175" s="8"/>
    </row>
    <row r="176" spans="1:13" ht="12.75" customHeight="1">
      <c r="B176" s="7"/>
      <c r="C176" s="8"/>
      <c r="D176" s="8"/>
      <c r="E176" s="8"/>
      <c r="F176" s="8"/>
      <c r="G176" s="8"/>
      <c r="H176" s="9"/>
      <c r="I176" s="8"/>
      <c r="K176" s="8"/>
      <c r="L176" s="8"/>
      <c r="M176" s="8"/>
    </row>
    <row r="177" spans="1:13" ht="12.75" customHeight="1">
      <c r="B177" s="10"/>
      <c r="C177" s="8"/>
      <c r="D177" s="8"/>
      <c r="E177" s="8"/>
      <c r="F177" s="8"/>
      <c r="G177" s="8"/>
      <c r="H177" s="9"/>
      <c r="I177" s="8"/>
      <c r="K177" s="8"/>
      <c r="L177" s="8"/>
      <c r="M177" s="8"/>
    </row>
    <row r="178" spans="1:13" ht="12.75" customHeight="1">
      <c r="B178" s="7"/>
      <c r="C178" s="8"/>
      <c r="D178" s="8"/>
      <c r="E178" s="8"/>
      <c r="F178" s="8"/>
      <c r="G178" s="8"/>
      <c r="H178" s="9"/>
      <c r="I178" s="8"/>
      <c r="K178" s="8"/>
      <c r="L178" s="8"/>
      <c r="M178" s="8"/>
    </row>
    <row r="179" spans="1:13" ht="12.75" customHeight="1">
      <c r="B179" s="9"/>
      <c r="C179" s="8"/>
      <c r="D179" s="8"/>
      <c r="E179" s="8"/>
      <c r="F179" s="8"/>
      <c r="G179" s="8"/>
      <c r="H179" s="9"/>
      <c r="I179" s="8"/>
      <c r="K179" s="8"/>
      <c r="L179" s="8"/>
      <c r="M179" s="8"/>
    </row>
    <row r="180" spans="1:13" ht="12.75" customHeight="1">
      <c r="B180" s="11" t="s">
        <v>2</v>
      </c>
      <c r="C180" s="12">
        <v>102</v>
      </c>
      <c r="D180" s="12">
        <v>103</v>
      </c>
      <c r="E180" s="12">
        <v>104</v>
      </c>
      <c r="F180" s="12">
        <v>105</v>
      </c>
      <c r="G180" s="12">
        <v>106</v>
      </c>
      <c r="H180" s="12">
        <v>107</v>
      </c>
      <c r="I180" s="12">
        <v>108</v>
      </c>
      <c r="J180" s="12">
        <v>124</v>
      </c>
      <c r="M180" s="8"/>
    </row>
    <row r="181" spans="1:13" ht="12.75" customHeight="1">
      <c r="A181" s="8"/>
      <c r="B181" s="17" t="s">
        <v>8</v>
      </c>
      <c r="C181" s="44">
        <v>366.05</v>
      </c>
      <c r="D181" s="44">
        <v>505.61</v>
      </c>
      <c r="E181" s="44">
        <v>902.97</v>
      </c>
      <c r="F181" s="44">
        <v>1056.6400000000001</v>
      </c>
      <c r="G181" s="44">
        <v>1078.01</v>
      </c>
      <c r="H181" s="44">
        <v>1300.32</v>
      </c>
      <c r="I181" s="44">
        <v>1380.36</v>
      </c>
      <c r="J181" s="45">
        <v>1523.47</v>
      </c>
      <c r="M181" s="8"/>
    </row>
    <row r="182" spans="1:13" ht="12.75" customHeight="1">
      <c r="A182" s="16"/>
      <c r="B182" s="20">
        <v>117</v>
      </c>
      <c r="C182" s="21">
        <v>368.94</v>
      </c>
      <c r="D182" s="21">
        <v>509.7</v>
      </c>
      <c r="E182" s="21">
        <v>910.5</v>
      </c>
      <c r="F182" s="21">
        <v>1065.49</v>
      </c>
      <c r="G182" s="21">
        <v>1087.05</v>
      </c>
      <c r="H182" s="21">
        <v>1311.27</v>
      </c>
      <c r="I182" s="21">
        <v>1392</v>
      </c>
      <c r="J182" s="22">
        <v>1536.34</v>
      </c>
    </row>
    <row r="183" spans="1:13" s="47" customFormat="1" ht="12.75" customHeight="1">
      <c r="A183" s="46"/>
      <c r="B183" s="24">
        <v>118</v>
      </c>
      <c r="C183" s="25">
        <v>371.85</v>
      </c>
      <c r="D183" s="25">
        <v>513.80999999999995</v>
      </c>
      <c r="E183" s="25">
        <v>918.01</v>
      </c>
      <c r="F183" s="25">
        <v>1074.3499999999999</v>
      </c>
      <c r="G183" s="25">
        <v>1096.08</v>
      </c>
      <c r="H183" s="25">
        <v>1322.22</v>
      </c>
      <c r="I183" s="25">
        <v>1403.64</v>
      </c>
      <c r="J183" s="26">
        <v>1549.21</v>
      </c>
      <c r="K183" s="1"/>
      <c r="L183" s="1"/>
      <c r="M183" s="1"/>
    </row>
    <row r="184" spans="1:13" ht="12.75" customHeight="1">
      <c r="A184" s="23"/>
      <c r="B184" s="24">
        <v>119</v>
      </c>
      <c r="C184" s="25">
        <v>374.75</v>
      </c>
      <c r="D184" s="25">
        <v>517.91</v>
      </c>
      <c r="E184" s="25">
        <v>925.55</v>
      </c>
      <c r="F184" s="25">
        <v>1083.19</v>
      </c>
      <c r="G184" s="25">
        <v>1105.1099999999999</v>
      </c>
      <c r="H184" s="25">
        <v>1333.17</v>
      </c>
      <c r="I184" s="25">
        <v>1415.28</v>
      </c>
      <c r="J184" s="26">
        <v>1559.83</v>
      </c>
    </row>
    <row r="185" spans="1:13" ht="12.75" customHeight="1">
      <c r="A185" s="23"/>
      <c r="B185" s="27">
        <v>120</v>
      </c>
      <c r="C185" s="28">
        <v>377.65</v>
      </c>
      <c r="D185" s="28">
        <v>522</v>
      </c>
      <c r="E185" s="28">
        <v>933.07</v>
      </c>
      <c r="F185" s="28">
        <v>1092.05</v>
      </c>
      <c r="G185" s="28">
        <v>1114.1600000000001</v>
      </c>
      <c r="H185" s="28">
        <v>1344.12</v>
      </c>
      <c r="I185" s="28">
        <v>1426.92</v>
      </c>
      <c r="J185" s="29">
        <v>1574.96</v>
      </c>
    </row>
    <row r="186" spans="1:13" ht="12.75" customHeight="1">
      <c r="A186" s="23"/>
      <c r="B186" s="30">
        <v>121</v>
      </c>
      <c r="C186" s="31">
        <v>380.55</v>
      </c>
      <c r="D186" s="31">
        <v>526.09</v>
      </c>
      <c r="E186" s="32">
        <v>940.6</v>
      </c>
      <c r="F186" s="32">
        <v>1100.8900000000001</v>
      </c>
      <c r="G186" s="32">
        <v>1123.17</v>
      </c>
      <c r="H186" s="32">
        <v>1355.07</v>
      </c>
      <c r="I186" s="32">
        <v>1438.57</v>
      </c>
      <c r="J186" s="33">
        <v>1587.83</v>
      </c>
    </row>
    <row r="187" spans="1:13" ht="12.75" customHeight="1">
      <c r="A187" s="23"/>
      <c r="B187" s="34">
        <v>122</v>
      </c>
      <c r="C187" s="35">
        <v>383.44</v>
      </c>
      <c r="D187" s="35">
        <v>530.20000000000005</v>
      </c>
      <c r="E187" s="36">
        <v>948.11</v>
      </c>
      <c r="F187" s="36">
        <v>1109.75</v>
      </c>
      <c r="G187" s="36">
        <v>1132.23</v>
      </c>
      <c r="H187" s="36">
        <v>1366.02</v>
      </c>
      <c r="I187" s="36">
        <v>1450.21</v>
      </c>
      <c r="J187" s="37">
        <v>1600.71</v>
      </c>
    </row>
    <row r="188" spans="1:13" ht="12.75" customHeight="1">
      <c r="A188" s="23"/>
      <c r="B188" s="34">
        <v>123</v>
      </c>
      <c r="C188" s="35">
        <v>386.34</v>
      </c>
      <c r="D188" s="35">
        <v>534.32000000000005</v>
      </c>
      <c r="E188" s="36">
        <v>955.65</v>
      </c>
      <c r="F188" s="36">
        <v>1118.5999999999999</v>
      </c>
      <c r="G188" s="36">
        <v>1141.25</v>
      </c>
      <c r="H188" s="36">
        <v>1376.97</v>
      </c>
      <c r="I188" s="36">
        <v>1461.85</v>
      </c>
      <c r="J188" s="37">
        <v>1613.59</v>
      </c>
    </row>
    <row r="189" spans="1:13" ht="12.75" customHeight="1">
      <c r="A189" s="23"/>
      <c r="B189" s="34">
        <v>124</v>
      </c>
      <c r="C189" s="35">
        <v>389.23</v>
      </c>
      <c r="D189" s="35">
        <v>538.41</v>
      </c>
      <c r="E189" s="36">
        <v>963.18</v>
      </c>
      <c r="F189" s="36">
        <v>1127.43</v>
      </c>
      <c r="G189" s="36">
        <v>1150.29</v>
      </c>
      <c r="H189" s="36">
        <v>1387.92</v>
      </c>
      <c r="I189" s="36">
        <v>1473.49</v>
      </c>
      <c r="J189" s="37">
        <v>1624.12</v>
      </c>
    </row>
    <row r="190" spans="1:13" ht="12.75" customHeight="1">
      <c r="A190" s="23"/>
      <c r="B190" s="38">
        <v>125</v>
      </c>
      <c r="C190" s="39">
        <v>392.12</v>
      </c>
      <c r="D190" s="39">
        <v>542.51</v>
      </c>
      <c r="E190" s="40">
        <v>970.71</v>
      </c>
      <c r="F190" s="40">
        <v>1136.27</v>
      </c>
      <c r="G190" s="40">
        <v>1159.32</v>
      </c>
      <c r="H190" s="40">
        <v>1398.87</v>
      </c>
      <c r="I190" s="40">
        <v>1485.13</v>
      </c>
      <c r="J190" s="41">
        <v>1636.97</v>
      </c>
    </row>
    <row r="191" spans="1:13" ht="12.75" customHeight="1">
      <c r="A191" s="23"/>
      <c r="B191" s="20">
        <v>126</v>
      </c>
      <c r="C191" s="21">
        <v>395.72</v>
      </c>
      <c r="D191" s="21">
        <v>546.6</v>
      </c>
      <c r="E191" s="21">
        <v>978.23</v>
      </c>
      <c r="F191" s="21">
        <v>1145.1500000000001</v>
      </c>
      <c r="G191" s="21">
        <v>1168.3699999999999</v>
      </c>
      <c r="H191" s="21">
        <v>1409.83</v>
      </c>
      <c r="I191" s="21">
        <v>1496.77</v>
      </c>
      <c r="J191" s="22">
        <v>1649.82</v>
      </c>
    </row>
    <row r="192" spans="1:13" ht="12.75" customHeight="1">
      <c r="A192" s="23"/>
      <c r="B192" s="24">
        <v>127</v>
      </c>
      <c r="C192" s="25">
        <v>397.92</v>
      </c>
      <c r="D192" s="25">
        <v>550.69000000000005</v>
      </c>
      <c r="E192" s="25">
        <v>985.75</v>
      </c>
      <c r="F192" s="25">
        <v>1153.99</v>
      </c>
      <c r="G192" s="25">
        <v>1177.4000000000001</v>
      </c>
      <c r="H192" s="25">
        <v>1420.78</v>
      </c>
      <c r="I192" s="25">
        <v>1508.41</v>
      </c>
      <c r="J192" s="26">
        <v>1662.68</v>
      </c>
    </row>
    <row r="193" spans="1:10" ht="12.75" customHeight="1">
      <c r="A193" s="23"/>
      <c r="B193" s="24">
        <v>128</v>
      </c>
      <c r="C193" s="25">
        <v>400.82</v>
      </c>
      <c r="D193" s="25">
        <v>554.78</v>
      </c>
      <c r="E193" s="25">
        <v>993.27</v>
      </c>
      <c r="F193" s="25">
        <v>1162.83</v>
      </c>
      <c r="G193" s="25">
        <v>1186.4100000000001</v>
      </c>
      <c r="H193" s="25">
        <v>1431.73</v>
      </c>
      <c r="I193" s="25">
        <v>1520.05</v>
      </c>
      <c r="J193" s="26">
        <v>1675.52</v>
      </c>
    </row>
    <row r="194" spans="1:10" ht="12.75" customHeight="1">
      <c r="A194" s="23"/>
      <c r="B194" s="24">
        <v>129</v>
      </c>
      <c r="C194" s="25">
        <v>404.43</v>
      </c>
      <c r="D194" s="25">
        <v>558.91999999999996</v>
      </c>
      <c r="E194" s="25">
        <v>1000.79</v>
      </c>
      <c r="F194" s="25">
        <v>1171.69</v>
      </c>
      <c r="G194" s="25">
        <v>1195.49</v>
      </c>
      <c r="H194" s="25">
        <v>1442.68</v>
      </c>
      <c r="I194" s="25">
        <v>1531.69</v>
      </c>
      <c r="J194" s="26">
        <v>1688.37</v>
      </c>
    </row>
    <row r="195" spans="1:10" ht="12.75" customHeight="1">
      <c r="A195" s="23"/>
      <c r="B195" s="27">
        <v>130</v>
      </c>
      <c r="C195" s="28">
        <v>407.32</v>
      </c>
      <c r="D195" s="28">
        <v>563.01</v>
      </c>
      <c r="E195" s="28">
        <v>1008.33</v>
      </c>
      <c r="F195" s="28">
        <v>1180.55</v>
      </c>
      <c r="G195" s="28">
        <v>1204.5</v>
      </c>
      <c r="H195" s="28">
        <v>1453.63</v>
      </c>
      <c r="I195" s="28">
        <v>1543.33</v>
      </c>
      <c r="J195" s="29">
        <v>1701.23</v>
      </c>
    </row>
    <row r="196" spans="1:10" ht="12.75" customHeight="1">
      <c r="A196" s="23"/>
      <c r="B196" s="30">
        <v>131</v>
      </c>
      <c r="C196" s="31">
        <v>409.5</v>
      </c>
      <c r="D196" s="31">
        <v>567.11</v>
      </c>
      <c r="E196" s="32">
        <v>1015.85</v>
      </c>
      <c r="F196" s="32">
        <v>1189.3900000000001</v>
      </c>
      <c r="G196" s="32">
        <v>1213.52</v>
      </c>
      <c r="H196" s="32">
        <v>1464.58</v>
      </c>
      <c r="I196" s="32">
        <v>1554.98</v>
      </c>
      <c r="J196" s="33">
        <v>1714.08</v>
      </c>
    </row>
    <row r="197" spans="1:10" ht="12.75" customHeight="1">
      <c r="A197" s="23"/>
      <c r="B197" s="34">
        <v>132</v>
      </c>
      <c r="C197" s="35">
        <v>412.4</v>
      </c>
      <c r="D197" s="35">
        <v>571.20000000000005</v>
      </c>
      <c r="E197" s="36">
        <v>1023.39</v>
      </c>
      <c r="F197" s="36">
        <v>1198.25</v>
      </c>
      <c r="G197" s="36">
        <v>1222.57</v>
      </c>
      <c r="H197" s="36">
        <v>1475.53</v>
      </c>
      <c r="I197" s="36">
        <v>1566.62</v>
      </c>
      <c r="J197" s="37">
        <v>1726.93</v>
      </c>
    </row>
    <row r="198" spans="1:10" ht="12.75" customHeight="1">
      <c r="A198" s="23"/>
      <c r="B198" s="34">
        <v>133</v>
      </c>
      <c r="C198" s="35">
        <v>415.29</v>
      </c>
      <c r="D198" s="35">
        <v>575.29999999999995</v>
      </c>
      <c r="E198" s="36">
        <v>1030.8900000000001</v>
      </c>
      <c r="F198" s="36">
        <v>1207.08</v>
      </c>
      <c r="G198" s="36">
        <v>1231.5999999999999</v>
      </c>
      <c r="H198" s="36">
        <v>1486.48</v>
      </c>
      <c r="I198" s="36">
        <v>1578.26</v>
      </c>
      <c r="J198" s="37">
        <v>1739.81</v>
      </c>
    </row>
    <row r="199" spans="1:10" ht="12.75" customHeight="1">
      <c r="A199" s="23"/>
      <c r="B199" s="34">
        <v>134</v>
      </c>
      <c r="C199" s="35">
        <v>418.18</v>
      </c>
      <c r="D199" s="35">
        <v>579.4</v>
      </c>
      <c r="E199" s="36">
        <v>1038.42</v>
      </c>
      <c r="F199" s="36">
        <v>1215.94</v>
      </c>
      <c r="G199" s="36">
        <v>1240.6300000000001</v>
      </c>
      <c r="H199" s="36">
        <v>1497.43</v>
      </c>
      <c r="I199" s="36">
        <v>1589.9</v>
      </c>
      <c r="J199" s="37">
        <v>1752.68</v>
      </c>
    </row>
    <row r="200" spans="1:10" ht="12.75" customHeight="1">
      <c r="A200" s="23"/>
      <c r="B200" s="38">
        <v>135</v>
      </c>
      <c r="C200" s="39">
        <v>421.85</v>
      </c>
      <c r="D200" s="39">
        <v>583.51</v>
      </c>
      <c r="E200" s="40">
        <v>1045.94</v>
      </c>
      <c r="F200" s="40">
        <v>1224.8</v>
      </c>
      <c r="G200" s="40">
        <v>1249.67</v>
      </c>
      <c r="H200" s="40">
        <v>1508.38</v>
      </c>
      <c r="I200" s="40">
        <v>1601.54</v>
      </c>
      <c r="J200" s="41">
        <v>1765.52</v>
      </c>
    </row>
    <row r="201" spans="1:10" ht="12.75" customHeight="1">
      <c r="A201" s="23"/>
      <c r="B201" s="20">
        <v>136</v>
      </c>
      <c r="C201" s="21">
        <v>423.97</v>
      </c>
      <c r="D201" s="21">
        <v>587.61</v>
      </c>
      <c r="E201" s="21">
        <v>1053.48</v>
      </c>
      <c r="F201" s="21">
        <v>1233.6500000000001</v>
      </c>
      <c r="G201" s="21">
        <v>1258.7</v>
      </c>
      <c r="H201" s="21">
        <v>1519.34</v>
      </c>
      <c r="I201" s="21">
        <v>1613.18</v>
      </c>
      <c r="J201" s="22">
        <v>1778.39</v>
      </c>
    </row>
    <row r="202" spans="1:10" ht="12.75" customHeight="1">
      <c r="A202" s="23"/>
      <c r="B202" s="24">
        <v>137</v>
      </c>
      <c r="C202" s="25">
        <v>426.87</v>
      </c>
      <c r="D202" s="25">
        <v>591.71</v>
      </c>
      <c r="E202" s="25">
        <v>1060.99</v>
      </c>
      <c r="F202" s="25">
        <v>1242.47</v>
      </c>
      <c r="G202" s="25">
        <v>1267.74</v>
      </c>
      <c r="H202" s="25">
        <v>1530.29</v>
      </c>
      <c r="I202" s="25">
        <v>1624.82</v>
      </c>
      <c r="J202" s="26">
        <v>1791.24</v>
      </c>
    </row>
    <row r="203" spans="1:10" ht="12.75" customHeight="1">
      <c r="A203" s="23"/>
      <c r="B203" s="24">
        <v>138</v>
      </c>
      <c r="C203" s="25">
        <v>430.55</v>
      </c>
      <c r="D203" s="25">
        <v>595.79999999999995</v>
      </c>
      <c r="E203" s="25">
        <v>1068.53</v>
      </c>
      <c r="F203" s="25">
        <v>1251.3599999999999</v>
      </c>
      <c r="G203" s="25">
        <v>1276.77</v>
      </c>
      <c r="H203" s="25">
        <v>1541.24</v>
      </c>
      <c r="I203" s="25">
        <v>1636.46</v>
      </c>
      <c r="J203" s="26">
        <v>1804.09</v>
      </c>
    </row>
    <row r="204" spans="1:10" ht="12.75" customHeight="1">
      <c r="A204" s="23"/>
      <c r="B204" s="24">
        <v>139</v>
      </c>
      <c r="C204" s="25">
        <v>432.7</v>
      </c>
      <c r="D204" s="25">
        <v>599.9</v>
      </c>
      <c r="E204" s="25">
        <v>1076.07</v>
      </c>
      <c r="F204" s="25">
        <v>1260.19</v>
      </c>
      <c r="G204" s="25">
        <v>1285.83</v>
      </c>
      <c r="H204" s="25">
        <v>1552.19</v>
      </c>
      <c r="I204" s="25">
        <v>1648.1</v>
      </c>
      <c r="J204" s="26">
        <v>1816.93</v>
      </c>
    </row>
    <row r="205" spans="1:10" ht="12.75" customHeight="1">
      <c r="A205" s="23"/>
      <c r="B205" s="27">
        <v>140</v>
      </c>
      <c r="C205" s="28">
        <v>435.6</v>
      </c>
      <c r="D205" s="28">
        <v>603.99</v>
      </c>
      <c r="E205" s="28">
        <v>1083.57</v>
      </c>
      <c r="F205" s="28">
        <v>1269.05</v>
      </c>
      <c r="G205" s="28">
        <v>1294.8399999999999</v>
      </c>
      <c r="H205" s="28">
        <v>1563.14</v>
      </c>
      <c r="I205" s="28">
        <v>1659.74</v>
      </c>
      <c r="J205" s="29">
        <v>1829.79</v>
      </c>
    </row>
    <row r="206" spans="1:10" ht="12.75" customHeight="1">
      <c r="A206" s="23"/>
      <c r="B206" s="30">
        <v>141</v>
      </c>
      <c r="C206" s="31">
        <v>439.26</v>
      </c>
      <c r="D206" s="31">
        <v>608.1</v>
      </c>
      <c r="E206" s="32">
        <v>1091.08</v>
      </c>
      <c r="F206" s="32">
        <v>1277.8900000000001</v>
      </c>
      <c r="G206" s="32">
        <v>1303.8599999999999</v>
      </c>
      <c r="H206" s="32">
        <v>1574.09</v>
      </c>
      <c r="I206" s="32">
        <v>1671.39</v>
      </c>
      <c r="J206" s="33">
        <v>1842.66</v>
      </c>
    </row>
    <row r="207" spans="1:10" ht="12.75" customHeight="1">
      <c r="A207" s="23"/>
      <c r="B207" s="34">
        <v>142</v>
      </c>
      <c r="C207" s="35">
        <v>442.16</v>
      </c>
      <c r="D207" s="35">
        <v>612.19000000000005</v>
      </c>
      <c r="E207" s="36">
        <v>1098.6400000000001</v>
      </c>
      <c r="F207" s="36">
        <v>1286.75</v>
      </c>
      <c r="G207" s="36">
        <v>1312.92</v>
      </c>
      <c r="H207" s="36">
        <v>1585.04</v>
      </c>
      <c r="I207" s="36">
        <v>1683.03</v>
      </c>
      <c r="J207" s="37">
        <v>1855.52</v>
      </c>
    </row>
    <row r="208" spans="1:10" ht="12.75" customHeight="1">
      <c r="A208" s="23"/>
      <c r="B208" s="34">
        <v>143</v>
      </c>
      <c r="C208" s="35">
        <v>444.27</v>
      </c>
      <c r="D208" s="35">
        <v>616.29999999999995</v>
      </c>
      <c r="E208" s="36">
        <v>1106.1600000000001</v>
      </c>
      <c r="F208" s="36">
        <v>1295.5899999999999</v>
      </c>
      <c r="G208" s="36">
        <v>1321.94</v>
      </c>
      <c r="H208" s="36">
        <v>1595.99</v>
      </c>
      <c r="I208" s="36">
        <v>1694.67</v>
      </c>
      <c r="J208" s="37">
        <v>1868.37</v>
      </c>
    </row>
    <row r="209" spans="1:10" ht="12.75" customHeight="1">
      <c r="A209" s="23"/>
      <c r="B209" s="34">
        <v>144</v>
      </c>
      <c r="C209" s="35">
        <v>447.18</v>
      </c>
      <c r="D209" s="35">
        <v>620.39</v>
      </c>
      <c r="E209" s="36">
        <v>1113.68</v>
      </c>
      <c r="F209" s="36">
        <v>1304.45</v>
      </c>
      <c r="G209" s="36">
        <v>1330.99</v>
      </c>
      <c r="H209" s="36">
        <v>1606.94</v>
      </c>
      <c r="I209" s="36">
        <v>1706.31</v>
      </c>
      <c r="J209" s="37">
        <v>1881.22</v>
      </c>
    </row>
    <row r="210" spans="1:10" ht="12.75" customHeight="1">
      <c r="B210" s="38">
        <v>145</v>
      </c>
      <c r="C210" s="39">
        <v>450.07</v>
      </c>
      <c r="D210" s="39">
        <v>624.51</v>
      </c>
      <c r="E210" s="40">
        <v>1121.21</v>
      </c>
      <c r="F210" s="40">
        <v>1313.29</v>
      </c>
      <c r="G210" s="40">
        <v>1340.01</v>
      </c>
      <c r="H210" s="40">
        <v>1617.89</v>
      </c>
      <c r="I210" s="40">
        <v>1717.95</v>
      </c>
      <c r="J210" s="41">
        <v>1894.08</v>
      </c>
    </row>
    <row r="211" spans="1:10" ht="12.75" customHeight="1">
      <c r="B211" s="20">
        <v>146</v>
      </c>
      <c r="C211" s="21">
        <v>452.96</v>
      </c>
      <c r="D211" s="21">
        <v>628.61</v>
      </c>
      <c r="E211" s="21">
        <v>1128.74</v>
      </c>
      <c r="F211" s="21">
        <v>1322.14</v>
      </c>
      <c r="G211" s="21">
        <v>1349.04</v>
      </c>
      <c r="H211" s="21">
        <v>1628.85</v>
      </c>
      <c r="I211" s="21">
        <v>1729.59</v>
      </c>
      <c r="J211" s="22">
        <v>1906.92</v>
      </c>
    </row>
    <row r="212" spans="1:10" ht="12.75" customHeight="1">
      <c r="B212" s="24">
        <v>147</v>
      </c>
      <c r="C212" s="25">
        <v>455.85</v>
      </c>
      <c r="D212" s="25">
        <v>632.71</v>
      </c>
      <c r="E212" s="25">
        <v>1136.25</v>
      </c>
      <c r="F212" s="25">
        <v>1331</v>
      </c>
      <c r="G212" s="25">
        <v>1358.09</v>
      </c>
      <c r="H212" s="25">
        <v>1639.8</v>
      </c>
      <c r="I212" s="25">
        <v>1741.23</v>
      </c>
      <c r="J212" s="26">
        <v>1919.8</v>
      </c>
    </row>
    <row r="213" spans="1:10" ht="12.75" customHeight="1">
      <c r="B213" s="24">
        <v>148</v>
      </c>
      <c r="C213" s="25">
        <v>458.76</v>
      </c>
      <c r="D213" s="25">
        <v>636.79999999999995</v>
      </c>
      <c r="E213" s="25">
        <v>1143.77</v>
      </c>
      <c r="F213" s="25">
        <v>1339.85</v>
      </c>
      <c r="G213" s="25">
        <v>1367.11</v>
      </c>
      <c r="H213" s="25">
        <v>1650.75</v>
      </c>
      <c r="I213" s="25">
        <v>1752.87</v>
      </c>
      <c r="J213" s="26">
        <v>1932.64</v>
      </c>
    </row>
    <row r="214" spans="1:10" ht="12.75" customHeight="1">
      <c r="B214" s="24">
        <v>149</v>
      </c>
      <c r="C214" s="25">
        <v>462.48</v>
      </c>
      <c r="D214" s="25">
        <v>640.9</v>
      </c>
      <c r="E214" s="25">
        <v>1151.3</v>
      </c>
      <c r="F214" s="25">
        <v>1348.68</v>
      </c>
      <c r="G214" s="25">
        <v>1376.16</v>
      </c>
      <c r="H214" s="25">
        <v>1661.7</v>
      </c>
      <c r="I214" s="25">
        <v>1764.51</v>
      </c>
      <c r="J214" s="26">
        <v>1945.5</v>
      </c>
    </row>
    <row r="215" spans="1:10" ht="12.75" customHeight="1">
      <c r="B215" s="27">
        <v>150</v>
      </c>
      <c r="C215" s="28">
        <v>465.37</v>
      </c>
      <c r="D215" s="28">
        <v>645</v>
      </c>
      <c r="E215" s="28">
        <v>1158.83</v>
      </c>
      <c r="F215" s="28">
        <v>1357.56</v>
      </c>
      <c r="G215" s="28">
        <v>1385.19</v>
      </c>
      <c r="H215" s="28">
        <v>1672.65</v>
      </c>
      <c r="I215" s="28">
        <v>1776.15</v>
      </c>
      <c r="J215" s="29">
        <v>1958.36</v>
      </c>
    </row>
    <row r="216" spans="1:10" ht="13" thickBot="1">
      <c r="B216" s="251" t="s">
        <v>9</v>
      </c>
      <c r="C216" s="251"/>
      <c r="D216" s="251"/>
      <c r="E216" s="251"/>
      <c r="F216" s="251"/>
      <c r="G216" s="251"/>
      <c r="H216" s="251"/>
      <c r="I216" s="251"/>
      <c r="J216" s="251"/>
    </row>
    <row r="217" spans="1:10" ht="12.75" customHeight="1">
      <c r="B217" s="252" t="s">
        <v>10</v>
      </c>
      <c r="C217" s="254">
        <v>2.9</v>
      </c>
      <c r="D217" s="254">
        <v>4.0999999999999996</v>
      </c>
      <c r="E217" s="254">
        <v>7.53</v>
      </c>
      <c r="F217" s="254">
        <v>8.85</v>
      </c>
      <c r="G217" s="254">
        <v>9.0299999999999994</v>
      </c>
      <c r="H217" s="254">
        <v>10.95</v>
      </c>
      <c r="I217" s="254">
        <v>11.64</v>
      </c>
      <c r="J217" s="256">
        <v>12.86</v>
      </c>
    </row>
    <row r="218" spans="1:10" ht="12.75" customHeight="1">
      <c r="B218" s="253"/>
      <c r="C218" s="255"/>
      <c r="D218" s="255"/>
      <c r="E218" s="255"/>
      <c r="F218" s="255"/>
      <c r="G218" s="255"/>
      <c r="H218" s="255"/>
      <c r="I218" s="255"/>
      <c r="J218" s="257"/>
    </row>
    <row r="220" spans="1:10">
      <c r="B220" s="42" t="s">
        <v>5</v>
      </c>
    </row>
  </sheetData>
  <mergeCells count="10">
    <mergeCell ref="B216:J216"/>
    <mergeCell ref="B217:B218"/>
    <mergeCell ref="C217:C218"/>
    <mergeCell ref="D217:D218"/>
    <mergeCell ref="E217:E218"/>
    <mergeCell ref="F217:F218"/>
    <mergeCell ref="G217:G218"/>
    <mergeCell ref="H217:H218"/>
    <mergeCell ref="I217:I218"/>
    <mergeCell ref="J217:J218"/>
  </mergeCells>
  <pageMargins left="0.7" right="0.7" top="0.75" bottom="0.75" header="0.3" footer="0.3"/>
  <pageSetup scale="97" fitToHeight="0" orientation="portrait" r:id="rId1"/>
  <headerFooter alignWithMargins="0"/>
  <rowBreaks count="3" manualBreakCount="3">
    <brk id="57" max="12" man="1"/>
    <brk id="114" max="12" man="1"/>
    <brk id="170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D42F-4AEF-4DE7-BFBD-C6CB13571873}">
  <sheetPr>
    <tabColor indexed="60"/>
    <pageSetUpPr fitToPage="1"/>
  </sheetPr>
  <dimension ref="A1:T44"/>
  <sheetViews>
    <sheetView showGridLines="0" zoomScaleNormal="100" workbookViewId="0">
      <selection activeCell="S12" sqref="S12"/>
    </sheetView>
  </sheetViews>
  <sheetFormatPr defaultColWidth="9.1796875" defaultRowHeight="12.5"/>
  <cols>
    <col min="1" max="1" width="4.7265625" style="57" customWidth="1"/>
    <col min="2" max="2" width="15" style="57" customWidth="1"/>
    <col min="3" max="20" width="7.26953125" style="57" customWidth="1"/>
    <col min="21" max="256" width="9.1796875" style="57"/>
    <col min="257" max="257" width="4.7265625" style="57" customWidth="1"/>
    <col min="258" max="258" width="15" style="57" customWidth="1"/>
    <col min="259" max="276" width="7.26953125" style="57" customWidth="1"/>
    <col min="277" max="512" width="9.1796875" style="57"/>
    <col min="513" max="513" width="4.7265625" style="57" customWidth="1"/>
    <col min="514" max="514" width="15" style="57" customWidth="1"/>
    <col min="515" max="532" width="7.26953125" style="57" customWidth="1"/>
    <col min="533" max="768" width="9.1796875" style="57"/>
    <col min="769" max="769" width="4.7265625" style="57" customWidth="1"/>
    <col min="770" max="770" width="15" style="57" customWidth="1"/>
    <col min="771" max="788" width="7.26953125" style="57" customWidth="1"/>
    <col min="789" max="1024" width="9.1796875" style="57"/>
    <col min="1025" max="1025" width="4.7265625" style="57" customWidth="1"/>
    <col min="1026" max="1026" width="15" style="57" customWidth="1"/>
    <col min="1027" max="1044" width="7.26953125" style="57" customWidth="1"/>
    <col min="1045" max="1280" width="9.1796875" style="57"/>
    <col min="1281" max="1281" width="4.7265625" style="57" customWidth="1"/>
    <col min="1282" max="1282" width="15" style="57" customWidth="1"/>
    <col min="1283" max="1300" width="7.26953125" style="57" customWidth="1"/>
    <col min="1301" max="1536" width="9.1796875" style="57"/>
    <col min="1537" max="1537" width="4.7265625" style="57" customWidth="1"/>
    <col min="1538" max="1538" width="15" style="57" customWidth="1"/>
    <col min="1539" max="1556" width="7.26953125" style="57" customWidth="1"/>
    <col min="1557" max="1792" width="9.1796875" style="57"/>
    <col min="1793" max="1793" width="4.7265625" style="57" customWidth="1"/>
    <col min="1794" max="1794" width="15" style="57" customWidth="1"/>
    <col min="1795" max="1812" width="7.26953125" style="57" customWidth="1"/>
    <col min="1813" max="2048" width="9.1796875" style="57"/>
    <col min="2049" max="2049" width="4.7265625" style="57" customWidth="1"/>
    <col min="2050" max="2050" width="15" style="57" customWidth="1"/>
    <col min="2051" max="2068" width="7.26953125" style="57" customWidth="1"/>
    <col min="2069" max="2304" width="9.1796875" style="57"/>
    <col min="2305" max="2305" width="4.7265625" style="57" customWidth="1"/>
    <col min="2306" max="2306" width="15" style="57" customWidth="1"/>
    <col min="2307" max="2324" width="7.26953125" style="57" customWidth="1"/>
    <col min="2325" max="2560" width="9.1796875" style="57"/>
    <col min="2561" max="2561" width="4.7265625" style="57" customWidth="1"/>
    <col min="2562" max="2562" width="15" style="57" customWidth="1"/>
    <col min="2563" max="2580" width="7.26953125" style="57" customWidth="1"/>
    <col min="2581" max="2816" width="9.1796875" style="57"/>
    <col min="2817" max="2817" width="4.7265625" style="57" customWidth="1"/>
    <col min="2818" max="2818" width="15" style="57" customWidth="1"/>
    <col min="2819" max="2836" width="7.26953125" style="57" customWidth="1"/>
    <col min="2837" max="3072" width="9.1796875" style="57"/>
    <col min="3073" max="3073" width="4.7265625" style="57" customWidth="1"/>
    <col min="3074" max="3074" width="15" style="57" customWidth="1"/>
    <col min="3075" max="3092" width="7.26953125" style="57" customWidth="1"/>
    <col min="3093" max="3328" width="9.1796875" style="57"/>
    <col min="3329" max="3329" width="4.7265625" style="57" customWidth="1"/>
    <col min="3330" max="3330" width="15" style="57" customWidth="1"/>
    <col min="3331" max="3348" width="7.26953125" style="57" customWidth="1"/>
    <col min="3349" max="3584" width="9.1796875" style="57"/>
    <col min="3585" max="3585" width="4.7265625" style="57" customWidth="1"/>
    <col min="3586" max="3586" width="15" style="57" customWidth="1"/>
    <col min="3587" max="3604" width="7.26953125" style="57" customWidth="1"/>
    <col min="3605" max="3840" width="9.1796875" style="57"/>
    <col min="3841" max="3841" width="4.7265625" style="57" customWidth="1"/>
    <col min="3842" max="3842" width="15" style="57" customWidth="1"/>
    <col min="3843" max="3860" width="7.26953125" style="57" customWidth="1"/>
    <col min="3861" max="4096" width="9.1796875" style="57"/>
    <col min="4097" max="4097" width="4.7265625" style="57" customWidth="1"/>
    <col min="4098" max="4098" width="15" style="57" customWidth="1"/>
    <col min="4099" max="4116" width="7.26953125" style="57" customWidth="1"/>
    <col min="4117" max="4352" width="9.1796875" style="57"/>
    <col min="4353" max="4353" width="4.7265625" style="57" customWidth="1"/>
    <col min="4354" max="4354" width="15" style="57" customWidth="1"/>
    <col min="4355" max="4372" width="7.26953125" style="57" customWidth="1"/>
    <col min="4373" max="4608" width="9.1796875" style="57"/>
    <col min="4609" max="4609" width="4.7265625" style="57" customWidth="1"/>
    <col min="4610" max="4610" width="15" style="57" customWidth="1"/>
    <col min="4611" max="4628" width="7.26953125" style="57" customWidth="1"/>
    <col min="4629" max="4864" width="9.1796875" style="57"/>
    <col min="4865" max="4865" width="4.7265625" style="57" customWidth="1"/>
    <col min="4866" max="4866" width="15" style="57" customWidth="1"/>
    <col min="4867" max="4884" width="7.26953125" style="57" customWidth="1"/>
    <col min="4885" max="5120" width="9.1796875" style="57"/>
    <col min="5121" max="5121" width="4.7265625" style="57" customWidth="1"/>
    <col min="5122" max="5122" width="15" style="57" customWidth="1"/>
    <col min="5123" max="5140" width="7.26953125" style="57" customWidth="1"/>
    <col min="5141" max="5376" width="9.1796875" style="57"/>
    <col min="5377" max="5377" width="4.7265625" style="57" customWidth="1"/>
    <col min="5378" max="5378" width="15" style="57" customWidth="1"/>
    <col min="5379" max="5396" width="7.26953125" style="57" customWidth="1"/>
    <col min="5397" max="5632" width="9.1796875" style="57"/>
    <col min="5633" max="5633" width="4.7265625" style="57" customWidth="1"/>
    <col min="5634" max="5634" width="15" style="57" customWidth="1"/>
    <col min="5635" max="5652" width="7.26953125" style="57" customWidth="1"/>
    <col min="5653" max="5888" width="9.1796875" style="57"/>
    <col min="5889" max="5889" width="4.7265625" style="57" customWidth="1"/>
    <col min="5890" max="5890" width="15" style="57" customWidth="1"/>
    <col min="5891" max="5908" width="7.26953125" style="57" customWidth="1"/>
    <col min="5909" max="6144" width="9.1796875" style="57"/>
    <col min="6145" max="6145" width="4.7265625" style="57" customWidth="1"/>
    <col min="6146" max="6146" width="15" style="57" customWidth="1"/>
    <col min="6147" max="6164" width="7.26953125" style="57" customWidth="1"/>
    <col min="6165" max="6400" width="9.1796875" style="57"/>
    <col min="6401" max="6401" width="4.7265625" style="57" customWidth="1"/>
    <col min="6402" max="6402" width="15" style="57" customWidth="1"/>
    <col min="6403" max="6420" width="7.26953125" style="57" customWidth="1"/>
    <col min="6421" max="6656" width="9.1796875" style="57"/>
    <col min="6657" max="6657" width="4.7265625" style="57" customWidth="1"/>
    <col min="6658" max="6658" width="15" style="57" customWidth="1"/>
    <col min="6659" max="6676" width="7.26953125" style="57" customWidth="1"/>
    <col min="6677" max="6912" width="9.1796875" style="57"/>
    <col min="6913" max="6913" width="4.7265625" style="57" customWidth="1"/>
    <col min="6914" max="6914" width="15" style="57" customWidth="1"/>
    <col min="6915" max="6932" width="7.26953125" style="57" customWidth="1"/>
    <col min="6933" max="7168" width="9.1796875" style="57"/>
    <col min="7169" max="7169" width="4.7265625" style="57" customWidth="1"/>
    <col min="7170" max="7170" width="15" style="57" customWidth="1"/>
    <col min="7171" max="7188" width="7.26953125" style="57" customWidth="1"/>
    <col min="7189" max="7424" width="9.1796875" style="57"/>
    <col min="7425" max="7425" width="4.7265625" style="57" customWidth="1"/>
    <col min="7426" max="7426" width="15" style="57" customWidth="1"/>
    <col min="7427" max="7444" width="7.26953125" style="57" customWidth="1"/>
    <col min="7445" max="7680" width="9.1796875" style="57"/>
    <col min="7681" max="7681" width="4.7265625" style="57" customWidth="1"/>
    <col min="7682" max="7682" width="15" style="57" customWidth="1"/>
    <col min="7683" max="7700" width="7.26953125" style="57" customWidth="1"/>
    <col min="7701" max="7936" width="9.1796875" style="57"/>
    <col min="7937" max="7937" width="4.7265625" style="57" customWidth="1"/>
    <col min="7938" max="7938" width="15" style="57" customWidth="1"/>
    <col min="7939" max="7956" width="7.26953125" style="57" customWidth="1"/>
    <col min="7957" max="8192" width="9.1796875" style="57"/>
    <col min="8193" max="8193" width="4.7265625" style="57" customWidth="1"/>
    <col min="8194" max="8194" width="15" style="57" customWidth="1"/>
    <col min="8195" max="8212" width="7.26953125" style="57" customWidth="1"/>
    <col min="8213" max="8448" width="9.1796875" style="57"/>
    <col min="8449" max="8449" width="4.7265625" style="57" customWidth="1"/>
    <col min="8450" max="8450" width="15" style="57" customWidth="1"/>
    <col min="8451" max="8468" width="7.26953125" style="57" customWidth="1"/>
    <col min="8469" max="8704" width="9.1796875" style="57"/>
    <col min="8705" max="8705" width="4.7265625" style="57" customWidth="1"/>
    <col min="8706" max="8706" width="15" style="57" customWidth="1"/>
    <col min="8707" max="8724" width="7.26953125" style="57" customWidth="1"/>
    <col min="8725" max="8960" width="9.1796875" style="57"/>
    <col min="8961" max="8961" width="4.7265625" style="57" customWidth="1"/>
    <col min="8962" max="8962" width="15" style="57" customWidth="1"/>
    <col min="8963" max="8980" width="7.26953125" style="57" customWidth="1"/>
    <col min="8981" max="9216" width="9.1796875" style="57"/>
    <col min="9217" max="9217" width="4.7265625" style="57" customWidth="1"/>
    <col min="9218" max="9218" width="15" style="57" customWidth="1"/>
    <col min="9219" max="9236" width="7.26953125" style="57" customWidth="1"/>
    <col min="9237" max="9472" width="9.1796875" style="57"/>
    <col min="9473" max="9473" width="4.7265625" style="57" customWidth="1"/>
    <col min="9474" max="9474" width="15" style="57" customWidth="1"/>
    <col min="9475" max="9492" width="7.26953125" style="57" customWidth="1"/>
    <col min="9493" max="9728" width="9.1796875" style="57"/>
    <col min="9729" max="9729" width="4.7265625" style="57" customWidth="1"/>
    <col min="9730" max="9730" width="15" style="57" customWidth="1"/>
    <col min="9731" max="9748" width="7.26953125" style="57" customWidth="1"/>
    <col min="9749" max="9984" width="9.1796875" style="57"/>
    <col min="9985" max="9985" width="4.7265625" style="57" customWidth="1"/>
    <col min="9986" max="9986" width="15" style="57" customWidth="1"/>
    <col min="9987" max="10004" width="7.26953125" style="57" customWidth="1"/>
    <col min="10005" max="10240" width="9.1796875" style="57"/>
    <col min="10241" max="10241" width="4.7265625" style="57" customWidth="1"/>
    <col min="10242" max="10242" width="15" style="57" customWidth="1"/>
    <col min="10243" max="10260" width="7.26953125" style="57" customWidth="1"/>
    <col min="10261" max="10496" width="9.1796875" style="57"/>
    <col min="10497" max="10497" width="4.7265625" style="57" customWidth="1"/>
    <col min="10498" max="10498" width="15" style="57" customWidth="1"/>
    <col min="10499" max="10516" width="7.26953125" style="57" customWidth="1"/>
    <col min="10517" max="10752" width="9.1796875" style="57"/>
    <col min="10753" max="10753" width="4.7265625" style="57" customWidth="1"/>
    <col min="10754" max="10754" width="15" style="57" customWidth="1"/>
    <col min="10755" max="10772" width="7.26953125" style="57" customWidth="1"/>
    <col min="10773" max="11008" width="9.1796875" style="57"/>
    <col min="11009" max="11009" width="4.7265625" style="57" customWidth="1"/>
    <col min="11010" max="11010" width="15" style="57" customWidth="1"/>
    <col min="11011" max="11028" width="7.26953125" style="57" customWidth="1"/>
    <col min="11029" max="11264" width="9.1796875" style="57"/>
    <col min="11265" max="11265" width="4.7265625" style="57" customWidth="1"/>
    <col min="11266" max="11266" width="15" style="57" customWidth="1"/>
    <col min="11267" max="11284" width="7.26953125" style="57" customWidth="1"/>
    <col min="11285" max="11520" width="9.1796875" style="57"/>
    <col min="11521" max="11521" width="4.7265625" style="57" customWidth="1"/>
    <col min="11522" max="11522" width="15" style="57" customWidth="1"/>
    <col min="11523" max="11540" width="7.26953125" style="57" customWidth="1"/>
    <col min="11541" max="11776" width="9.1796875" style="57"/>
    <col min="11777" max="11777" width="4.7265625" style="57" customWidth="1"/>
    <col min="11778" max="11778" width="15" style="57" customWidth="1"/>
    <col min="11779" max="11796" width="7.26953125" style="57" customWidth="1"/>
    <col min="11797" max="12032" width="9.1796875" style="57"/>
    <col min="12033" max="12033" width="4.7265625" style="57" customWidth="1"/>
    <col min="12034" max="12034" width="15" style="57" customWidth="1"/>
    <col min="12035" max="12052" width="7.26953125" style="57" customWidth="1"/>
    <col min="12053" max="12288" width="9.1796875" style="57"/>
    <col min="12289" max="12289" width="4.7265625" style="57" customWidth="1"/>
    <col min="12290" max="12290" width="15" style="57" customWidth="1"/>
    <col min="12291" max="12308" width="7.26953125" style="57" customWidth="1"/>
    <col min="12309" max="12544" width="9.1796875" style="57"/>
    <col min="12545" max="12545" width="4.7265625" style="57" customWidth="1"/>
    <col min="12546" max="12546" width="15" style="57" customWidth="1"/>
    <col min="12547" max="12564" width="7.26953125" style="57" customWidth="1"/>
    <col min="12565" max="12800" width="9.1796875" style="57"/>
    <col min="12801" max="12801" width="4.7265625" style="57" customWidth="1"/>
    <col min="12802" max="12802" width="15" style="57" customWidth="1"/>
    <col min="12803" max="12820" width="7.26953125" style="57" customWidth="1"/>
    <col min="12821" max="13056" width="9.1796875" style="57"/>
    <col min="13057" max="13057" width="4.7265625" style="57" customWidth="1"/>
    <col min="13058" max="13058" width="15" style="57" customWidth="1"/>
    <col min="13059" max="13076" width="7.26953125" style="57" customWidth="1"/>
    <col min="13077" max="13312" width="9.1796875" style="57"/>
    <col min="13313" max="13313" width="4.7265625" style="57" customWidth="1"/>
    <col min="13314" max="13314" width="15" style="57" customWidth="1"/>
    <col min="13315" max="13332" width="7.26953125" style="57" customWidth="1"/>
    <col min="13333" max="13568" width="9.1796875" style="57"/>
    <col min="13569" max="13569" width="4.7265625" style="57" customWidth="1"/>
    <col min="13570" max="13570" width="15" style="57" customWidth="1"/>
    <col min="13571" max="13588" width="7.26953125" style="57" customWidth="1"/>
    <col min="13589" max="13824" width="9.1796875" style="57"/>
    <col min="13825" max="13825" width="4.7265625" style="57" customWidth="1"/>
    <col min="13826" max="13826" width="15" style="57" customWidth="1"/>
    <col min="13827" max="13844" width="7.26953125" style="57" customWidth="1"/>
    <col min="13845" max="14080" width="9.1796875" style="57"/>
    <col min="14081" max="14081" width="4.7265625" style="57" customWidth="1"/>
    <col min="14082" max="14082" width="15" style="57" customWidth="1"/>
    <col min="14083" max="14100" width="7.26953125" style="57" customWidth="1"/>
    <col min="14101" max="14336" width="9.1796875" style="57"/>
    <col min="14337" max="14337" width="4.7265625" style="57" customWidth="1"/>
    <col min="14338" max="14338" width="15" style="57" customWidth="1"/>
    <col min="14339" max="14356" width="7.26953125" style="57" customWidth="1"/>
    <col min="14357" max="14592" width="9.1796875" style="57"/>
    <col min="14593" max="14593" width="4.7265625" style="57" customWidth="1"/>
    <col min="14594" max="14594" width="15" style="57" customWidth="1"/>
    <col min="14595" max="14612" width="7.26953125" style="57" customWidth="1"/>
    <col min="14613" max="14848" width="9.1796875" style="57"/>
    <col min="14849" max="14849" width="4.7265625" style="57" customWidth="1"/>
    <col min="14850" max="14850" width="15" style="57" customWidth="1"/>
    <col min="14851" max="14868" width="7.26953125" style="57" customWidth="1"/>
    <col min="14869" max="15104" width="9.1796875" style="57"/>
    <col min="15105" max="15105" width="4.7265625" style="57" customWidth="1"/>
    <col min="15106" max="15106" width="15" style="57" customWidth="1"/>
    <col min="15107" max="15124" width="7.26953125" style="57" customWidth="1"/>
    <col min="15125" max="15360" width="9.1796875" style="57"/>
    <col min="15361" max="15361" width="4.7265625" style="57" customWidth="1"/>
    <col min="15362" max="15362" width="15" style="57" customWidth="1"/>
    <col min="15363" max="15380" width="7.26953125" style="57" customWidth="1"/>
    <col min="15381" max="15616" width="9.1796875" style="57"/>
    <col min="15617" max="15617" width="4.7265625" style="57" customWidth="1"/>
    <col min="15618" max="15618" width="15" style="57" customWidth="1"/>
    <col min="15619" max="15636" width="7.26953125" style="57" customWidth="1"/>
    <col min="15637" max="15872" width="9.1796875" style="57"/>
    <col min="15873" max="15873" width="4.7265625" style="57" customWidth="1"/>
    <col min="15874" max="15874" width="15" style="57" customWidth="1"/>
    <col min="15875" max="15892" width="7.26953125" style="57" customWidth="1"/>
    <col min="15893" max="16128" width="9.1796875" style="57"/>
    <col min="16129" max="16129" width="4.7265625" style="57" customWidth="1"/>
    <col min="16130" max="16130" width="15" style="57" customWidth="1"/>
    <col min="16131" max="16148" width="7.26953125" style="57" customWidth="1"/>
    <col min="16149" max="16384" width="9.1796875" style="57"/>
  </cols>
  <sheetData>
    <row r="1" spans="2:20" ht="14.15" customHeight="1"/>
    <row r="2" spans="2:20" ht="14.15" customHeight="1"/>
    <row r="3" spans="2:20" ht="6" customHeight="1"/>
    <row r="4" spans="2:20" ht="13">
      <c r="I4" s="58"/>
      <c r="K4" s="58"/>
      <c r="L4" s="58"/>
      <c r="M4" s="58"/>
      <c r="N4" s="58"/>
      <c r="P4" s="59"/>
      <c r="R4" s="59" t="str">
        <f>'UPS WW Express (EXPT)'!Q2</f>
        <v>2025 Rates</v>
      </c>
    </row>
    <row r="5" spans="2:20" ht="25">
      <c r="B5" s="60" t="s">
        <v>31</v>
      </c>
      <c r="C5" s="60"/>
      <c r="E5" s="60"/>
      <c r="H5" s="61"/>
      <c r="I5" s="60"/>
    </row>
    <row r="6" spans="2:20" ht="12.75" customHeight="1">
      <c r="B6" s="60"/>
      <c r="C6" s="60"/>
      <c r="E6" s="60"/>
      <c r="H6" s="61"/>
      <c r="I6" s="60"/>
    </row>
    <row r="7" spans="2:20" ht="32.5">
      <c r="B7" s="62" t="s">
        <v>42</v>
      </c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  <c r="O7" s="63"/>
      <c r="P7" s="63"/>
    </row>
    <row r="8" spans="2:20" ht="12.75" customHeight="1">
      <c r="B8" s="65"/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  <c r="P8" s="63"/>
    </row>
    <row r="9" spans="2:20" ht="12.75" customHeight="1">
      <c r="B9" s="62"/>
      <c r="C9" s="63"/>
      <c r="D9" s="63"/>
      <c r="E9" s="63"/>
      <c r="F9" s="63"/>
      <c r="G9" s="63"/>
      <c r="H9" s="64"/>
      <c r="I9" s="63"/>
      <c r="K9" s="63"/>
      <c r="L9" s="63"/>
      <c r="M9" s="63"/>
      <c r="N9" s="115" t="s">
        <v>43</v>
      </c>
      <c r="O9" s="63"/>
      <c r="P9" s="63"/>
      <c r="R9" s="115"/>
    </row>
    <row r="10" spans="2:20" ht="24" customHeight="1">
      <c r="B10" s="116" t="s">
        <v>44</v>
      </c>
      <c r="C10" s="63"/>
      <c r="D10" s="63"/>
      <c r="E10" s="63"/>
      <c r="F10" s="63"/>
      <c r="G10" s="63"/>
      <c r="H10" s="64"/>
      <c r="I10" s="63"/>
      <c r="K10" s="63"/>
      <c r="L10" s="63"/>
      <c r="M10" s="63"/>
      <c r="N10" s="63"/>
      <c r="O10" s="63"/>
      <c r="P10" s="63"/>
    </row>
    <row r="11" spans="2:20" s="63" customFormat="1">
      <c r="B11" s="67" t="s">
        <v>2</v>
      </c>
      <c r="C11" s="68">
        <v>481</v>
      </c>
      <c r="D11" s="68">
        <v>482</v>
      </c>
      <c r="E11" s="68">
        <v>484</v>
      </c>
      <c r="F11" s="68">
        <v>401</v>
      </c>
      <c r="G11" s="68">
        <v>402</v>
      </c>
      <c r="H11" s="68">
        <v>403</v>
      </c>
      <c r="I11" s="68">
        <v>404</v>
      </c>
      <c r="J11" s="68">
        <v>405</v>
      </c>
      <c r="K11" s="68">
        <v>406</v>
      </c>
      <c r="L11" s="68">
        <v>407</v>
      </c>
      <c r="M11" s="68">
        <v>408</v>
      </c>
      <c r="N11" s="68">
        <v>409</v>
      </c>
      <c r="O11" s="68">
        <v>411</v>
      </c>
      <c r="P11" s="68">
        <v>412</v>
      </c>
      <c r="Q11" s="68">
        <v>413</v>
      </c>
      <c r="R11" s="68">
        <v>420</v>
      </c>
      <c r="S11" s="117">
        <v>421</v>
      </c>
      <c r="T11" s="118"/>
    </row>
    <row r="12" spans="2:20" s="72" customFormat="1" ht="12.75" customHeight="1">
      <c r="B12" s="119" t="s">
        <v>45</v>
      </c>
      <c r="C12" s="120">
        <v>9.68</v>
      </c>
      <c r="D12" s="120">
        <v>10.15</v>
      </c>
      <c r="E12" s="120">
        <v>10.83</v>
      </c>
      <c r="F12" s="120">
        <v>18.809999999999999</v>
      </c>
      <c r="G12" s="120">
        <v>15.57</v>
      </c>
      <c r="H12" s="120">
        <v>19.39</v>
      </c>
      <c r="I12" s="120">
        <v>28.86</v>
      </c>
      <c r="J12" s="120">
        <v>23.09</v>
      </c>
      <c r="K12" s="120">
        <v>27.66</v>
      </c>
      <c r="L12" s="120">
        <v>34.9</v>
      </c>
      <c r="M12" s="120">
        <v>39.130000000000003</v>
      </c>
      <c r="N12" s="120">
        <v>16.8</v>
      </c>
      <c r="O12" s="120">
        <v>20.79</v>
      </c>
      <c r="P12" s="120">
        <v>21.9</v>
      </c>
      <c r="Q12" s="120">
        <v>17.809999999999999</v>
      </c>
      <c r="R12" s="120">
        <v>15.57</v>
      </c>
      <c r="S12" s="121">
        <v>19.38</v>
      </c>
      <c r="T12" s="122"/>
    </row>
    <row r="13" spans="2:20" s="72" customFormat="1" ht="12.75" customHeight="1">
      <c r="B13" s="123" t="s">
        <v>46</v>
      </c>
      <c r="C13" s="124">
        <v>9</v>
      </c>
      <c r="D13" s="124">
        <v>9.44</v>
      </c>
      <c r="E13" s="124">
        <v>10.07</v>
      </c>
      <c r="F13" s="124">
        <v>17.5</v>
      </c>
      <c r="G13" s="124">
        <v>14.48</v>
      </c>
      <c r="H13" s="124">
        <v>18.03</v>
      </c>
      <c r="I13" s="124">
        <v>26.8</v>
      </c>
      <c r="J13" s="124">
        <v>21.37</v>
      </c>
      <c r="K13" s="124">
        <v>25.57</v>
      </c>
      <c r="L13" s="124">
        <v>32.46</v>
      </c>
      <c r="M13" s="124">
        <v>36.39</v>
      </c>
      <c r="N13" s="124">
        <v>15.79</v>
      </c>
      <c r="O13" s="124">
        <v>19.12</v>
      </c>
      <c r="P13" s="124">
        <v>20.81</v>
      </c>
      <c r="Q13" s="124">
        <v>16.559999999999999</v>
      </c>
      <c r="R13" s="124">
        <v>14.48</v>
      </c>
      <c r="S13" s="125">
        <v>17.91</v>
      </c>
      <c r="T13" s="122"/>
    </row>
    <row r="14" spans="2:20" s="83" customFormat="1" ht="12.75" customHeight="1">
      <c r="B14" s="119" t="s">
        <v>41</v>
      </c>
      <c r="C14" s="126">
        <v>1461.68</v>
      </c>
      <c r="D14" s="126">
        <v>1532.65</v>
      </c>
      <c r="E14" s="126">
        <v>1635.33</v>
      </c>
      <c r="F14" s="126">
        <v>2840.31</v>
      </c>
      <c r="G14" s="126">
        <v>2351.0700000000002</v>
      </c>
      <c r="H14" s="126">
        <v>2927.89</v>
      </c>
      <c r="I14" s="126">
        <v>4357.8599999999997</v>
      </c>
      <c r="J14" s="126">
        <v>3486.59</v>
      </c>
      <c r="K14" s="126">
        <v>4176.66</v>
      </c>
      <c r="L14" s="126">
        <v>5269.9</v>
      </c>
      <c r="M14" s="126">
        <v>5908.63</v>
      </c>
      <c r="N14" s="126">
        <v>2536.8000000000002</v>
      </c>
      <c r="O14" s="126">
        <v>3139.29</v>
      </c>
      <c r="P14" s="126">
        <v>3306.9</v>
      </c>
      <c r="Q14" s="126">
        <v>2689.31</v>
      </c>
      <c r="R14" s="126">
        <v>2351.0700000000002</v>
      </c>
      <c r="S14" s="127">
        <v>2926.38</v>
      </c>
      <c r="T14" s="128"/>
    </row>
    <row r="15" spans="2:20" s="83" customFormat="1" ht="14.15" customHeight="1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2:20" s="83" customFormat="1" ht="14.15" customHeight="1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2:20" s="83" customFormat="1" ht="18" customHeight="1">
      <c r="B17" s="116" t="s">
        <v>47</v>
      </c>
      <c r="C17" s="63"/>
      <c r="D17" s="63"/>
      <c r="E17" s="63"/>
      <c r="F17" s="63"/>
      <c r="G17" s="63"/>
      <c r="H17" s="64"/>
      <c r="I17" s="63"/>
      <c r="J17" s="63"/>
      <c r="K17" s="57"/>
      <c r="L17" s="63"/>
      <c r="M17" s="63"/>
      <c r="N17" s="63"/>
      <c r="O17" s="63"/>
      <c r="P17" s="63"/>
      <c r="Q17" s="57"/>
      <c r="R17" s="57"/>
      <c r="S17" s="57"/>
      <c r="T17" s="57"/>
    </row>
    <row r="18" spans="2:20" s="83" customFormat="1" ht="14.15" customHeight="1">
      <c r="B18" s="67" t="s">
        <v>2</v>
      </c>
      <c r="C18" s="68">
        <v>481</v>
      </c>
      <c r="D18" s="68">
        <v>482</v>
      </c>
      <c r="E18" s="68">
        <v>484</v>
      </c>
      <c r="F18" s="68">
        <v>401</v>
      </c>
      <c r="G18" s="68">
        <v>402</v>
      </c>
      <c r="H18" s="68">
        <v>403</v>
      </c>
      <c r="I18" s="68">
        <v>404</v>
      </c>
      <c r="J18" s="68">
        <v>405</v>
      </c>
      <c r="K18" s="68">
        <v>406</v>
      </c>
      <c r="L18" s="68">
        <v>407</v>
      </c>
      <c r="M18" s="68">
        <v>408</v>
      </c>
      <c r="N18" s="68">
        <v>409</v>
      </c>
      <c r="O18" s="68">
        <v>411</v>
      </c>
      <c r="P18" s="68">
        <v>412</v>
      </c>
      <c r="Q18" s="68">
        <v>413</v>
      </c>
      <c r="R18" s="68">
        <v>420</v>
      </c>
      <c r="S18" s="117">
        <v>421</v>
      </c>
      <c r="T18" s="118"/>
    </row>
    <row r="19" spans="2:20" s="83" customFormat="1" ht="14.15" customHeight="1">
      <c r="B19" s="119" t="s">
        <v>45</v>
      </c>
      <c r="C19" s="120">
        <v>8.73</v>
      </c>
      <c r="D19" s="120">
        <v>9.1999999999999993</v>
      </c>
      <c r="E19" s="120">
        <v>9.91</v>
      </c>
      <c r="F19" s="120">
        <v>17.809999999999999</v>
      </c>
      <c r="G19" s="120">
        <v>14.65</v>
      </c>
      <c r="H19" s="120">
        <v>18.47</v>
      </c>
      <c r="I19" s="120">
        <v>27.86</v>
      </c>
      <c r="J19" s="120">
        <v>22.17</v>
      </c>
      <c r="K19" s="120">
        <v>26.77</v>
      </c>
      <c r="L19" s="120">
        <v>33.979999999999997</v>
      </c>
      <c r="M19" s="120">
        <v>38.21</v>
      </c>
      <c r="N19" s="120">
        <v>15.84</v>
      </c>
      <c r="O19" s="120">
        <v>19.87</v>
      </c>
      <c r="P19" s="120">
        <v>20.94</v>
      </c>
      <c r="Q19" s="120">
        <v>16.86</v>
      </c>
      <c r="R19" s="120">
        <v>14.65</v>
      </c>
      <c r="S19" s="121">
        <v>18.46</v>
      </c>
      <c r="T19" s="122"/>
    </row>
    <row r="20" spans="2:20" s="83" customFormat="1" ht="14.15" customHeight="1">
      <c r="B20" s="123" t="s">
        <v>46</v>
      </c>
      <c r="C20" s="124">
        <v>8.0500000000000007</v>
      </c>
      <c r="D20" s="124">
        <v>8.49</v>
      </c>
      <c r="E20" s="124">
        <v>9.15</v>
      </c>
      <c r="F20" s="124">
        <v>16.5</v>
      </c>
      <c r="G20" s="124">
        <v>13.56</v>
      </c>
      <c r="H20" s="124">
        <v>17.11</v>
      </c>
      <c r="I20" s="124">
        <v>25.8</v>
      </c>
      <c r="J20" s="124">
        <v>20.45</v>
      </c>
      <c r="K20" s="124">
        <v>24.68</v>
      </c>
      <c r="L20" s="124">
        <v>31.54</v>
      </c>
      <c r="M20" s="124">
        <v>35.47</v>
      </c>
      <c r="N20" s="124">
        <v>14.83</v>
      </c>
      <c r="O20" s="124">
        <v>18.2</v>
      </c>
      <c r="P20" s="124">
        <v>19.850000000000001</v>
      </c>
      <c r="Q20" s="124">
        <v>15.61</v>
      </c>
      <c r="R20" s="124">
        <v>13.56</v>
      </c>
      <c r="S20" s="125">
        <v>16.989999999999998</v>
      </c>
      <c r="T20" s="122"/>
    </row>
    <row r="21" spans="2:20" s="83" customFormat="1" ht="14.15" customHeight="1">
      <c r="B21" s="119" t="s">
        <v>41</v>
      </c>
      <c r="C21" s="126">
        <v>1318.23</v>
      </c>
      <c r="D21" s="126">
        <v>1389.2</v>
      </c>
      <c r="E21" s="126">
        <v>1496.41</v>
      </c>
      <c r="F21" s="126">
        <v>2689.31</v>
      </c>
      <c r="G21" s="126">
        <v>2212.15</v>
      </c>
      <c r="H21" s="126">
        <v>2788.97</v>
      </c>
      <c r="I21" s="126">
        <v>4206.8599999999997</v>
      </c>
      <c r="J21" s="126">
        <v>3347.67</v>
      </c>
      <c r="K21" s="126">
        <v>4042.27</v>
      </c>
      <c r="L21" s="126">
        <v>5130.9799999999996</v>
      </c>
      <c r="M21" s="126">
        <v>5769.71</v>
      </c>
      <c r="N21" s="126">
        <v>2391.84</v>
      </c>
      <c r="O21" s="126">
        <v>3000.37</v>
      </c>
      <c r="P21" s="126">
        <v>3161.94</v>
      </c>
      <c r="Q21" s="126">
        <v>2545.86</v>
      </c>
      <c r="R21" s="126">
        <v>2212.15</v>
      </c>
      <c r="S21" s="127">
        <v>2787.46</v>
      </c>
      <c r="T21" s="128"/>
    </row>
    <row r="22" spans="2:20" s="83" customFormat="1" ht="14.15" customHeight="1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</row>
    <row r="23" spans="2:20" s="83" customFormat="1" ht="14.15" customHeight="1">
      <c r="B23" s="93" t="s">
        <v>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</row>
    <row r="24" spans="2:20" s="83" customFormat="1" ht="14.15" customHeight="1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</row>
    <row r="25" spans="2:20" s="83" customFormat="1" ht="14.15" customHeight="1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</row>
    <row r="26" spans="2:20" s="83" customFormat="1" ht="14.15" customHeight="1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</row>
    <row r="27" spans="2:20" s="83" customFormat="1" ht="14.15" customHeight="1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</row>
    <row r="28" spans="2:20" s="83" customFormat="1" ht="14.15" customHeight="1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</row>
    <row r="29" spans="2:20" ht="12.75" customHeight="1">
      <c r="T29" s="83"/>
    </row>
    <row r="30" spans="2:20" ht="12.75" customHeight="1"/>
    <row r="31" spans="2:20" ht="12.75" customHeight="1"/>
    <row r="32" spans="2:20" ht="12.75" customHeight="1"/>
    <row r="33" spans="1:3" ht="12.75" customHeight="1"/>
    <row r="34" spans="1:3" ht="12.75" customHeight="1"/>
    <row r="35" spans="1:3" ht="12.75" customHeight="1"/>
    <row r="36" spans="1:3" ht="12.75" customHeight="1"/>
    <row r="37" spans="1:3" ht="12.75" customHeight="1"/>
    <row r="38" spans="1:3" ht="12.75" customHeight="1"/>
    <row r="39" spans="1:3" ht="12.75" customHeight="1"/>
    <row r="40" spans="1:3" ht="12.75" customHeight="1"/>
    <row r="41" spans="1:3" ht="12.75" customHeight="1"/>
    <row r="42" spans="1:3" ht="12.75" customHeight="1"/>
    <row r="43" spans="1:3" ht="12.75" customHeight="1">
      <c r="A43" s="94"/>
      <c r="C43" s="94"/>
    </row>
    <row r="44" spans="1:3" ht="12.75" customHeight="1"/>
  </sheetData>
  <pageMargins left="0.25" right="0.25" top="0.75" bottom="0.75" header="0.3" footer="0.3"/>
  <pageSetup scale="73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88F32-E4BF-4481-A606-0330544A8589}">
  <sheetPr>
    <tabColor indexed="60"/>
    <pageSetUpPr fitToPage="1"/>
  </sheetPr>
  <dimension ref="A1:T44"/>
  <sheetViews>
    <sheetView showGridLines="0" zoomScaleNormal="100" workbookViewId="0">
      <selection activeCell="S12" sqref="S12"/>
    </sheetView>
  </sheetViews>
  <sheetFormatPr defaultColWidth="9.1796875" defaultRowHeight="12.5"/>
  <cols>
    <col min="1" max="1" width="4.7265625" style="57" customWidth="1"/>
    <col min="2" max="2" width="15" style="57" customWidth="1"/>
    <col min="3" max="20" width="7.26953125" style="57" customWidth="1"/>
    <col min="21" max="256" width="9.1796875" style="57"/>
    <col min="257" max="257" width="4.7265625" style="57" customWidth="1"/>
    <col min="258" max="258" width="15" style="57" customWidth="1"/>
    <col min="259" max="276" width="7.26953125" style="57" customWidth="1"/>
    <col min="277" max="512" width="9.1796875" style="57"/>
    <col min="513" max="513" width="4.7265625" style="57" customWidth="1"/>
    <col min="514" max="514" width="15" style="57" customWidth="1"/>
    <col min="515" max="532" width="7.26953125" style="57" customWidth="1"/>
    <col min="533" max="768" width="9.1796875" style="57"/>
    <col min="769" max="769" width="4.7265625" style="57" customWidth="1"/>
    <col min="770" max="770" width="15" style="57" customWidth="1"/>
    <col min="771" max="788" width="7.26953125" style="57" customWidth="1"/>
    <col min="789" max="1024" width="9.1796875" style="57"/>
    <col min="1025" max="1025" width="4.7265625" style="57" customWidth="1"/>
    <col min="1026" max="1026" width="15" style="57" customWidth="1"/>
    <col min="1027" max="1044" width="7.26953125" style="57" customWidth="1"/>
    <col min="1045" max="1280" width="9.1796875" style="57"/>
    <col min="1281" max="1281" width="4.7265625" style="57" customWidth="1"/>
    <col min="1282" max="1282" width="15" style="57" customWidth="1"/>
    <col min="1283" max="1300" width="7.26953125" style="57" customWidth="1"/>
    <col min="1301" max="1536" width="9.1796875" style="57"/>
    <col min="1537" max="1537" width="4.7265625" style="57" customWidth="1"/>
    <col min="1538" max="1538" width="15" style="57" customWidth="1"/>
    <col min="1539" max="1556" width="7.26953125" style="57" customWidth="1"/>
    <col min="1557" max="1792" width="9.1796875" style="57"/>
    <col min="1793" max="1793" width="4.7265625" style="57" customWidth="1"/>
    <col min="1794" max="1794" width="15" style="57" customWidth="1"/>
    <col min="1795" max="1812" width="7.26953125" style="57" customWidth="1"/>
    <col min="1813" max="2048" width="9.1796875" style="57"/>
    <col min="2049" max="2049" width="4.7265625" style="57" customWidth="1"/>
    <col min="2050" max="2050" width="15" style="57" customWidth="1"/>
    <col min="2051" max="2068" width="7.26953125" style="57" customWidth="1"/>
    <col min="2069" max="2304" width="9.1796875" style="57"/>
    <col min="2305" max="2305" width="4.7265625" style="57" customWidth="1"/>
    <col min="2306" max="2306" width="15" style="57" customWidth="1"/>
    <col min="2307" max="2324" width="7.26953125" style="57" customWidth="1"/>
    <col min="2325" max="2560" width="9.1796875" style="57"/>
    <col min="2561" max="2561" width="4.7265625" style="57" customWidth="1"/>
    <col min="2562" max="2562" width="15" style="57" customWidth="1"/>
    <col min="2563" max="2580" width="7.26953125" style="57" customWidth="1"/>
    <col min="2581" max="2816" width="9.1796875" style="57"/>
    <col min="2817" max="2817" width="4.7265625" style="57" customWidth="1"/>
    <col min="2818" max="2818" width="15" style="57" customWidth="1"/>
    <col min="2819" max="2836" width="7.26953125" style="57" customWidth="1"/>
    <col min="2837" max="3072" width="9.1796875" style="57"/>
    <col min="3073" max="3073" width="4.7265625" style="57" customWidth="1"/>
    <col min="3074" max="3074" width="15" style="57" customWidth="1"/>
    <col min="3075" max="3092" width="7.26953125" style="57" customWidth="1"/>
    <col min="3093" max="3328" width="9.1796875" style="57"/>
    <col min="3329" max="3329" width="4.7265625" style="57" customWidth="1"/>
    <col min="3330" max="3330" width="15" style="57" customWidth="1"/>
    <col min="3331" max="3348" width="7.26953125" style="57" customWidth="1"/>
    <col min="3349" max="3584" width="9.1796875" style="57"/>
    <col min="3585" max="3585" width="4.7265625" style="57" customWidth="1"/>
    <col min="3586" max="3586" width="15" style="57" customWidth="1"/>
    <col min="3587" max="3604" width="7.26953125" style="57" customWidth="1"/>
    <col min="3605" max="3840" width="9.1796875" style="57"/>
    <col min="3841" max="3841" width="4.7265625" style="57" customWidth="1"/>
    <col min="3842" max="3842" width="15" style="57" customWidth="1"/>
    <col min="3843" max="3860" width="7.26953125" style="57" customWidth="1"/>
    <col min="3861" max="4096" width="9.1796875" style="57"/>
    <col min="4097" max="4097" width="4.7265625" style="57" customWidth="1"/>
    <col min="4098" max="4098" width="15" style="57" customWidth="1"/>
    <col min="4099" max="4116" width="7.26953125" style="57" customWidth="1"/>
    <col min="4117" max="4352" width="9.1796875" style="57"/>
    <col min="4353" max="4353" width="4.7265625" style="57" customWidth="1"/>
    <col min="4354" max="4354" width="15" style="57" customWidth="1"/>
    <col min="4355" max="4372" width="7.26953125" style="57" customWidth="1"/>
    <col min="4373" max="4608" width="9.1796875" style="57"/>
    <col min="4609" max="4609" width="4.7265625" style="57" customWidth="1"/>
    <col min="4610" max="4610" width="15" style="57" customWidth="1"/>
    <col min="4611" max="4628" width="7.26953125" style="57" customWidth="1"/>
    <col min="4629" max="4864" width="9.1796875" style="57"/>
    <col min="4865" max="4865" width="4.7265625" style="57" customWidth="1"/>
    <col min="4866" max="4866" width="15" style="57" customWidth="1"/>
    <col min="4867" max="4884" width="7.26953125" style="57" customWidth="1"/>
    <col min="4885" max="5120" width="9.1796875" style="57"/>
    <col min="5121" max="5121" width="4.7265625" style="57" customWidth="1"/>
    <col min="5122" max="5122" width="15" style="57" customWidth="1"/>
    <col min="5123" max="5140" width="7.26953125" style="57" customWidth="1"/>
    <col min="5141" max="5376" width="9.1796875" style="57"/>
    <col min="5377" max="5377" width="4.7265625" style="57" customWidth="1"/>
    <col min="5378" max="5378" width="15" style="57" customWidth="1"/>
    <col min="5379" max="5396" width="7.26953125" style="57" customWidth="1"/>
    <col min="5397" max="5632" width="9.1796875" style="57"/>
    <col min="5633" max="5633" width="4.7265625" style="57" customWidth="1"/>
    <col min="5634" max="5634" width="15" style="57" customWidth="1"/>
    <col min="5635" max="5652" width="7.26953125" style="57" customWidth="1"/>
    <col min="5653" max="5888" width="9.1796875" style="57"/>
    <col min="5889" max="5889" width="4.7265625" style="57" customWidth="1"/>
    <col min="5890" max="5890" width="15" style="57" customWidth="1"/>
    <col min="5891" max="5908" width="7.26953125" style="57" customWidth="1"/>
    <col min="5909" max="6144" width="9.1796875" style="57"/>
    <col min="6145" max="6145" width="4.7265625" style="57" customWidth="1"/>
    <col min="6146" max="6146" width="15" style="57" customWidth="1"/>
    <col min="6147" max="6164" width="7.26953125" style="57" customWidth="1"/>
    <col min="6165" max="6400" width="9.1796875" style="57"/>
    <col min="6401" max="6401" width="4.7265625" style="57" customWidth="1"/>
    <col min="6402" max="6402" width="15" style="57" customWidth="1"/>
    <col min="6403" max="6420" width="7.26953125" style="57" customWidth="1"/>
    <col min="6421" max="6656" width="9.1796875" style="57"/>
    <col min="6657" max="6657" width="4.7265625" style="57" customWidth="1"/>
    <col min="6658" max="6658" width="15" style="57" customWidth="1"/>
    <col min="6659" max="6676" width="7.26953125" style="57" customWidth="1"/>
    <col min="6677" max="6912" width="9.1796875" style="57"/>
    <col min="6913" max="6913" width="4.7265625" style="57" customWidth="1"/>
    <col min="6914" max="6914" width="15" style="57" customWidth="1"/>
    <col min="6915" max="6932" width="7.26953125" style="57" customWidth="1"/>
    <col min="6933" max="7168" width="9.1796875" style="57"/>
    <col min="7169" max="7169" width="4.7265625" style="57" customWidth="1"/>
    <col min="7170" max="7170" width="15" style="57" customWidth="1"/>
    <col min="7171" max="7188" width="7.26953125" style="57" customWidth="1"/>
    <col min="7189" max="7424" width="9.1796875" style="57"/>
    <col min="7425" max="7425" width="4.7265625" style="57" customWidth="1"/>
    <col min="7426" max="7426" width="15" style="57" customWidth="1"/>
    <col min="7427" max="7444" width="7.26953125" style="57" customWidth="1"/>
    <col min="7445" max="7680" width="9.1796875" style="57"/>
    <col min="7681" max="7681" width="4.7265625" style="57" customWidth="1"/>
    <col min="7682" max="7682" width="15" style="57" customWidth="1"/>
    <col min="7683" max="7700" width="7.26953125" style="57" customWidth="1"/>
    <col min="7701" max="7936" width="9.1796875" style="57"/>
    <col min="7937" max="7937" width="4.7265625" style="57" customWidth="1"/>
    <col min="7938" max="7938" width="15" style="57" customWidth="1"/>
    <col min="7939" max="7956" width="7.26953125" style="57" customWidth="1"/>
    <col min="7957" max="8192" width="9.1796875" style="57"/>
    <col min="8193" max="8193" width="4.7265625" style="57" customWidth="1"/>
    <col min="8194" max="8194" width="15" style="57" customWidth="1"/>
    <col min="8195" max="8212" width="7.26953125" style="57" customWidth="1"/>
    <col min="8213" max="8448" width="9.1796875" style="57"/>
    <col min="8449" max="8449" width="4.7265625" style="57" customWidth="1"/>
    <col min="8450" max="8450" width="15" style="57" customWidth="1"/>
    <col min="8451" max="8468" width="7.26953125" style="57" customWidth="1"/>
    <col min="8469" max="8704" width="9.1796875" style="57"/>
    <col min="8705" max="8705" width="4.7265625" style="57" customWidth="1"/>
    <col min="8706" max="8706" width="15" style="57" customWidth="1"/>
    <col min="8707" max="8724" width="7.26953125" style="57" customWidth="1"/>
    <col min="8725" max="8960" width="9.1796875" style="57"/>
    <col min="8961" max="8961" width="4.7265625" style="57" customWidth="1"/>
    <col min="8962" max="8962" width="15" style="57" customWidth="1"/>
    <col min="8963" max="8980" width="7.26953125" style="57" customWidth="1"/>
    <col min="8981" max="9216" width="9.1796875" style="57"/>
    <col min="9217" max="9217" width="4.7265625" style="57" customWidth="1"/>
    <col min="9218" max="9218" width="15" style="57" customWidth="1"/>
    <col min="9219" max="9236" width="7.26953125" style="57" customWidth="1"/>
    <col min="9237" max="9472" width="9.1796875" style="57"/>
    <col min="9473" max="9473" width="4.7265625" style="57" customWidth="1"/>
    <col min="9474" max="9474" width="15" style="57" customWidth="1"/>
    <col min="9475" max="9492" width="7.26953125" style="57" customWidth="1"/>
    <col min="9493" max="9728" width="9.1796875" style="57"/>
    <col min="9729" max="9729" width="4.7265625" style="57" customWidth="1"/>
    <col min="9730" max="9730" width="15" style="57" customWidth="1"/>
    <col min="9731" max="9748" width="7.26953125" style="57" customWidth="1"/>
    <col min="9749" max="9984" width="9.1796875" style="57"/>
    <col min="9985" max="9985" width="4.7265625" style="57" customWidth="1"/>
    <col min="9986" max="9986" width="15" style="57" customWidth="1"/>
    <col min="9987" max="10004" width="7.26953125" style="57" customWidth="1"/>
    <col min="10005" max="10240" width="9.1796875" style="57"/>
    <col min="10241" max="10241" width="4.7265625" style="57" customWidth="1"/>
    <col min="10242" max="10242" width="15" style="57" customWidth="1"/>
    <col min="10243" max="10260" width="7.26953125" style="57" customWidth="1"/>
    <col min="10261" max="10496" width="9.1796875" style="57"/>
    <col min="10497" max="10497" width="4.7265625" style="57" customWidth="1"/>
    <col min="10498" max="10498" width="15" style="57" customWidth="1"/>
    <col min="10499" max="10516" width="7.26953125" style="57" customWidth="1"/>
    <col min="10517" max="10752" width="9.1796875" style="57"/>
    <col min="10753" max="10753" width="4.7265625" style="57" customWidth="1"/>
    <col min="10754" max="10754" width="15" style="57" customWidth="1"/>
    <col min="10755" max="10772" width="7.26953125" style="57" customWidth="1"/>
    <col min="10773" max="11008" width="9.1796875" style="57"/>
    <col min="11009" max="11009" width="4.7265625" style="57" customWidth="1"/>
    <col min="11010" max="11010" width="15" style="57" customWidth="1"/>
    <col min="11011" max="11028" width="7.26953125" style="57" customWidth="1"/>
    <col min="11029" max="11264" width="9.1796875" style="57"/>
    <col min="11265" max="11265" width="4.7265625" style="57" customWidth="1"/>
    <col min="11266" max="11266" width="15" style="57" customWidth="1"/>
    <col min="11267" max="11284" width="7.26953125" style="57" customWidth="1"/>
    <col min="11285" max="11520" width="9.1796875" style="57"/>
    <col min="11521" max="11521" width="4.7265625" style="57" customWidth="1"/>
    <col min="11522" max="11522" width="15" style="57" customWidth="1"/>
    <col min="11523" max="11540" width="7.26953125" style="57" customWidth="1"/>
    <col min="11541" max="11776" width="9.1796875" style="57"/>
    <col min="11777" max="11777" width="4.7265625" style="57" customWidth="1"/>
    <col min="11778" max="11778" width="15" style="57" customWidth="1"/>
    <col min="11779" max="11796" width="7.26953125" style="57" customWidth="1"/>
    <col min="11797" max="12032" width="9.1796875" style="57"/>
    <col min="12033" max="12033" width="4.7265625" style="57" customWidth="1"/>
    <col min="12034" max="12034" width="15" style="57" customWidth="1"/>
    <col min="12035" max="12052" width="7.26953125" style="57" customWidth="1"/>
    <col min="12053" max="12288" width="9.1796875" style="57"/>
    <col min="12289" max="12289" width="4.7265625" style="57" customWidth="1"/>
    <col min="12290" max="12290" width="15" style="57" customWidth="1"/>
    <col min="12291" max="12308" width="7.26953125" style="57" customWidth="1"/>
    <col min="12309" max="12544" width="9.1796875" style="57"/>
    <col min="12545" max="12545" width="4.7265625" style="57" customWidth="1"/>
    <col min="12546" max="12546" width="15" style="57" customWidth="1"/>
    <col min="12547" max="12564" width="7.26953125" style="57" customWidth="1"/>
    <col min="12565" max="12800" width="9.1796875" style="57"/>
    <col min="12801" max="12801" width="4.7265625" style="57" customWidth="1"/>
    <col min="12802" max="12802" width="15" style="57" customWidth="1"/>
    <col min="12803" max="12820" width="7.26953125" style="57" customWidth="1"/>
    <col min="12821" max="13056" width="9.1796875" style="57"/>
    <col min="13057" max="13057" width="4.7265625" style="57" customWidth="1"/>
    <col min="13058" max="13058" width="15" style="57" customWidth="1"/>
    <col min="13059" max="13076" width="7.26953125" style="57" customWidth="1"/>
    <col min="13077" max="13312" width="9.1796875" style="57"/>
    <col min="13313" max="13313" width="4.7265625" style="57" customWidth="1"/>
    <col min="13314" max="13314" width="15" style="57" customWidth="1"/>
    <col min="13315" max="13332" width="7.26953125" style="57" customWidth="1"/>
    <col min="13333" max="13568" width="9.1796875" style="57"/>
    <col min="13569" max="13569" width="4.7265625" style="57" customWidth="1"/>
    <col min="13570" max="13570" width="15" style="57" customWidth="1"/>
    <col min="13571" max="13588" width="7.26953125" style="57" customWidth="1"/>
    <col min="13589" max="13824" width="9.1796875" style="57"/>
    <col min="13825" max="13825" width="4.7265625" style="57" customWidth="1"/>
    <col min="13826" max="13826" width="15" style="57" customWidth="1"/>
    <col min="13827" max="13844" width="7.26953125" style="57" customWidth="1"/>
    <col min="13845" max="14080" width="9.1796875" style="57"/>
    <col min="14081" max="14081" width="4.7265625" style="57" customWidth="1"/>
    <col min="14082" max="14082" width="15" style="57" customWidth="1"/>
    <col min="14083" max="14100" width="7.26953125" style="57" customWidth="1"/>
    <col min="14101" max="14336" width="9.1796875" style="57"/>
    <col min="14337" max="14337" width="4.7265625" style="57" customWidth="1"/>
    <col min="14338" max="14338" width="15" style="57" customWidth="1"/>
    <col min="14339" max="14356" width="7.26953125" style="57" customWidth="1"/>
    <col min="14357" max="14592" width="9.1796875" style="57"/>
    <col min="14593" max="14593" width="4.7265625" style="57" customWidth="1"/>
    <col min="14594" max="14594" width="15" style="57" customWidth="1"/>
    <col min="14595" max="14612" width="7.26953125" style="57" customWidth="1"/>
    <col min="14613" max="14848" width="9.1796875" style="57"/>
    <col min="14849" max="14849" width="4.7265625" style="57" customWidth="1"/>
    <col min="14850" max="14850" width="15" style="57" customWidth="1"/>
    <col min="14851" max="14868" width="7.26953125" style="57" customWidth="1"/>
    <col min="14869" max="15104" width="9.1796875" style="57"/>
    <col min="15105" max="15105" width="4.7265625" style="57" customWidth="1"/>
    <col min="15106" max="15106" width="15" style="57" customWidth="1"/>
    <col min="15107" max="15124" width="7.26953125" style="57" customWidth="1"/>
    <col min="15125" max="15360" width="9.1796875" style="57"/>
    <col min="15361" max="15361" width="4.7265625" style="57" customWidth="1"/>
    <col min="15362" max="15362" width="15" style="57" customWidth="1"/>
    <col min="15363" max="15380" width="7.26953125" style="57" customWidth="1"/>
    <col min="15381" max="15616" width="9.1796875" style="57"/>
    <col min="15617" max="15617" width="4.7265625" style="57" customWidth="1"/>
    <col min="15618" max="15618" width="15" style="57" customWidth="1"/>
    <col min="15619" max="15636" width="7.26953125" style="57" customWidth="1"/>
    <col min="15637" max="15872" width="9.1796875" style="57"/>
    <col min="15873" max="15873" width="4.7265625" style="57" customWidth="1"/>
    <col min="15874" max="15874" width="15" style="57" customWidth="1"/>
    <col min="15875" max="15892" width="7.26953125" style="57" customWidth="1"/>
    <col min="15893" max="16128" width="9.1796875" style="57"/>
    <col min="16129" max="16129" width="4.7265625" style="57" customWidth="1"/>
    <col min="16130" max="16130" width="15" style="57" customWidth="1"/>
    <col min="16131" max="16148" width="7.26953125" style="57" customWidth="1"/>
    <col min="16149" max="16384" width="9.1796875" style="57"/>
  </cols>
  <sheetData>
    <row r="1" spans="2:20" ht="14.15" customHeight="1"/>
    <row r="2" spans="2:20" ht="14.15" customHeight="1"/>
    <row r="3" spans="2:20" ht="6" customHeight="1"/>
    <row r="4" spans="2:20" ht="13">
      <c r="I4" s="58"/>
      <c r="K4" s="58"/>
      <c r="L4" s="58"/>
      <c r="M4" s="58"/>
      <c r="N4" s="58"/>
      <c r="P4" s="59"/>
      <c r="R4" s="59" t="str">
        <f>'UPS WW Express (EXPT)'!Q2</f>
        <v>2025 Rates</v>
      </c>
    </row>
    <row r="5" spans="2:20" ht="25">
      <c r="B5" s="60" t="s">
        <v>31</v>
      </c>
      <c r="C5" s="60"/>
      <c r="E5" s="60"/>
      <c r="H5" s="61"/>
      <c r="I5" s="60"/>
    </row>
    <row r="6" spans="2:20" ht="12.75" customHeight="1">
      <c r="B6" s="60"/>
      <c r="C6" s="60"/>
      <c r="E6" s="60"/>
      <c r="H6" s="61"/>
      <c r="I6" s="60"/>
    </row>
    <row r="7" spans="2:20" ht="32.5">
      <c r="B7" s="62" t="s">
        <v>48</v>
      </c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  <c r="O7" s="63"/>
      <c r="P7" s="63"/>
    </row>
    <row r="8" spans="2:20" ht="12.75" customHeight="1">
      <c r="B8" s="65"/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  <c r="P8" s="63"/>
    </row>
    <row r="9" spans="2:20" ht="12.75" customHeight="1">
      <c r="B9" s="62"/>
      <c r="C9" s="63"/>
      <c r="D9" s="63"/>
      <c r="E9" s="63"/>
      <c r="F9" s="63"/>
      <c r="G9" s="63"/>
      <c r="H9" s="64"/>
      <c r="I9" s="63"/>
      <c r="K9" s="63"/>
      <c r="L9" s="63"/>
      <c r="M9" s="63"/>
      <c r="N9" s="115" t="s">
        <v>43</v>
      </c>
      <c r="O9" s="63"/>
      <c r="P9" s="63"/>
      <c r="R9" s="115"/>
    </row>
    <row r="10" spans="2:20" ht="24" customHeight="1">
      <c r="B10" s="116" t="s">
        <v>44</v>
      </c>
      <c r="C10" s="63"/>
      <c r="D10" s="63"/>
      <c r="E10" s="63"/>
      <c r="F10" s="63"/>
      <c r="G10" s="63"/>
      <c r="H10" s="64"/>
      <c r="I10" s="63"/>
      <c r="K10" s="63"/>
      <c r="L10" s="63"/>
      <c r="M10" s="63"/>
      <c r="N10" s="63"/>
      <c r="O10" s="63"/>
      <c r="P10" s="63"/>
    </row>
    <row r="11" spans="2:20" s="63" customFormat="1">
      <c r="B11" s="67" t="s">
        <v>2</v>
      </c>
      <c r="C11" s="68">
        <v>481</v>
      </c>
      <c r="D11" s="68">
        <v>482</v>
      </c>
      <c r="E11" s="68">
        <v>484</v>
      </c>
      <c r="F11" s="68">
        <v>401</v>
      </c>
      <c r="G11" s="68">
        <v>402</v>
      </c>
      <c r="H11" s="68">
        <v>403</v>
      </c>
      <c r="I11" s="68">
        <v>404</v>
      </c>
      <c r="J11" s="68">
        <v>405</v>
      </c>
      <c r="K11" s="68">
        <v>406</v>
      </c>
      <c r="L11" s="68">
        <v>407</v>
      </c>
      <c r="M11" s="68">
        <v>408</v>
      </c>
      <c r="N11" s="68">
        <v>409</v>
      </c>
      <c r="O11" s="68">
        <v>411</v>
      </c>
      <c r="P11" s="68">
        <v>412</v>
      </c>
      <c r="Q11" s="68">
        <v>413</v>
      </c>
      <c r="R11" s="68">
        <v>420</v>
      </c>
      <c r="S11" s="117">
        <v>421</v>
      </c>
      <c r="T11" s="118"/>
    </row>
    <row r="12" spans="2:20" s="72" customFormat="1" ht="12.75" customHeight="1">
      <c r="B12" s="119" t="s">
        <v>45</v>
      </c>
      <c r="C12" s="120">
        <v>8.1999999999999993</v>
      </c>
      <c r="D12" s="120">
        <v>8.6</v>
      </c>
      <c r="E12" s="120">
        <v>9.42</v>
      </c>
      <c r="F12" s="120">
        <v>15.05</v>
      </c>
      <c r="G12" s="120">
        <v>13.54</v>
      </c>
      <c r="H12" s="120">
        <v>16.86</v>
      </c>
      <c r="I12" s="120">
        <v>23.09</v>
      </c>
      <c r="J12" s="120">
        <v>20.079999999999998</v>
      </c>
      <c r="K12" s="120">
        <v>24.7</v>
      </c>
      <c r="L12" s="120">
        <v>30.35</v>
      </c>
      <c r="M12" s="120">
        <v>34.03</v>
      </c>
      <c r="N12" s="120">
        <v>14</v>
      </c>
      <c r="O12" s="120">
        <v>18.079999999999998</v>
      </c>
      <c r="P12" s="120">
        <v>18.25</v>
      </c>
      <c r="Q12" s="120">
        <v>15.09</v>
      </c>
      <c r="R12" s="120">
        <v>13.54</v>
      </c>
      <c r="S12" s="121">
        <v>16.850000000000001</v>
      </c>
      <c r="T12" s="122"/>
    </row>
    <row r="13" spans="2:20" s="72" customFormat="1" ht="12.75" customHeight="1">
      <c r="B13" s="123" t="s">
        <v>46</v>
      </c>
      <c r="C13" s="124">
        <v>7.62</v>
      </c>
      <c r="D13" s="124">
        <v>8</v>
      </c>
      <c r="E13" s="124">
        <v>8.76</v>
      </c>
      <c r="F13" s="124">
        <v>14</v>
      </c>
      <c r="G13" s="124">
        <v>12.59</v>
      </c>
      <c r="H13" s="124">
        <v>15.68</v>
      </c>
      <c r="I13" s="124">
        <v>21.44</v>
      </c>
      <c r="J13" s="124">
        <v>18.579999999999998</v>
      </c>
      <c r="K13" s="124">
        <v>22.83</v>
      </c>
      <c r="L13" s="124">
        <v>28.23</v>
      </c>
      <c r="M13" s="124">
        <v>31.65</v>
      </c>
      <c r="N13" s="124">
        <v>13.16</v>
      </c>
      <c r="O13" s="124">
        <v>16.63</v>
      </c>
      <c r="P13" s="124">
        <v>17.34</v>
      </c>
      <c r="Q13" s="124">
        <v>14.03</v>
      </c>
      <c r="R13" s="124">
        <v>12.59</v>
      </c>
      <c r="S13" s="125">
        <v>15.58</v>
      </c>
      <c r="T13" s="122"/>
    </row>
    <row r="14" spans="2:20" s="83" customFormat="1" ht="12.75" customHeight="1">
      <c r="B14" s="119" t="s">
        <v>41</v>
      </c>
      <c r="C14" s="126">
        <v>1238.2</v>
      </c>
      <c r="D14" s="126">
        <v>1298.5999999999999</v>
      </c>
      <c r="E14" s="126">
        <v>1422.42</v>
      </c>
      <c r="F14" s="126">
        <v>2272.5500000000002</v>
      </c>
      <c r="G14" s="126">
        <v>2044.54</v>
      </c>
      <c r="H14" s="126">
        <v>2545.86</v>
      </c>
      <c r="I14" s="126">
        <v>3486.59</v>
      </c>
      <c r="J14" s="126">
        <v>3032.08</v>
      </c>
      <c r="K14" s="126">
        <v>3729.7</v>
      </c>
      <c r="L14" s="126">
        <v>4582.8500000000004</v>
      </c>
      <c r="M14" s="126">
        <v>5138.53</v>
      </c>
      <c r="N14" s="126">
        <v>2114</v>
      </c>
      <c r="O14" s="126">
        <v>2730.08</v>
      </c>
      <c r="P14" s="126">
        <v>2755.75</v>
      </c>
      <c r="Q14" s="126">
        <v>2278.59</v>
      </c>
      <c r="R14" s="126">
        <v>2044.54</v>
      </c>
      <c r="S14" s="127">
        <v>2544.35</v>
      </c>
      <c r="T14" s="128"/>
    </row>
    <row r="15" spans="2:20" s="83" customFormat="1" ht="14.15" customHeight="1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2:20" s="83" customFormat="1" ht="14.15" customHeight="1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2:20" s="83" customFormat="1" ht="18" customHeight="1">
      <c r="B17" s="116" t="s">
        <v>47</v>
      </c>
      <c r="C17" s="63"/>
      <c r="D17" s="63"/>
      <c r="E17" s="63"/>
      <c r="F17" s="63"/>
      <c r="G17" s="63"/>
      <c r="H17" s="64"/>
      <c r="I17" s="63"/>
      <c r="J17" s="63"/>
      <c r="K17" s="57"/>
      <c r="L17" s="63"/>
      <c r="M17" s="63"/>
      <c r="N17" s="63"/>
      <c r="O17" s="63"/>
      <c r="P17" s="63"/>
      <c r="Q17" s="57"/>
      <c r="R17" s="57"/>
      <c r="S17" s="57"/>
      <c r="T17" s="57"/>
    </row>
    <row r="18" spans="2:20" s="83" customFormat="1" ht="14.15" customHeight="1">
      <c r="B18" s="67" t="s">
        <v>2</v>
      </c>
      <c r="C18" s="68">
        <v>481</v>
      </c>
      <c r="D18" s="68">
        <v>482</v>
      </c>
      <c r="E18" s="68">
        <v>484</v>
      </c>
      <c r="F18" s="68">
        <v>401</v>
      </c>
      <c r="G18" s="68">
        <v>402</v>
      </c>
      <c r="H18" s="68">
        <v>403</v>
      </c>
      <c r="I18" s="68">
        <v>404</v>
      </c>
      <c r="J18" s="68">
        <v>405</v>
      </c>
      <c r="K18" s="68">
        <v>406</v>
      </c>
      <c r="L18" s="68">
        <v>407</v>
      </c>
      <c r="M18" s="68">
        <v>408</v>
      </c>
      <c r="N18" s="68">
        <v>409</v>
      </c>
      <c r="O18" s="68">
        <v>411</v>
      </c>
      <c r="P18" s="68">
        <v>412</v>
      </c>
      <c r="Q18" s="68">
        <v>413</v>
      </c>
      <c r="R18" s="68">
        <v>420</v>
      </c>
      <c r="S18" s="117">
        <v>421</v>
      </c>
      <c r="T18" s="118"/>
    </row>
    <row r="19" spans="2:20" s="83" customFormat="1" ht="14.15" customHeight="1">
      <c r="B19" s="119" t="s">
        <v>45</v>
      </c>
      <c r="C19" s="120">
        <v>7.4</v>
      </c>
      <c r="D19" s="120">
        <v>7.8</v>
      </c>
      <c r="E19" s="120">
        <v>8.6199999999999992</v>
      </c>
      <c r="F19" s="120">
        <v>14.25</v>
      </c>
      <c r="G19" s="120">
        <v>12.74</v>
      </c>
      <c r="H19" s="120">
        <v>16.059999999999999</v>
      </c>
      <c r="I19" s="120">
        <v>22.29</v>
      </c>
      <c r="J19" s="120">
        <v>19.28</v>
      </c>
      <c r="K19" s="120">
        <v>23.9</v>
      </c>
      <c r="L19" s="120">
        <v>29.55</v>
      </c>
      <c r="M19" s="120">
        <v>33.229999999999997</v>
      </c>
      <c r="N19" s="120">
        <v>13.2</v>
      </c>
      <c r="O19" s="120">
        <v>17.28</v>
      </c>
      <c r="P19" s="120">
        <v>17.45</v>
      </c>
      <c r="Q19" s="120">
        <v>14.29</v>
      </c>
      <c r="R19" s="120">
        <v>12.74</v>
      </c>
      <c r="S19" s="121">
        <v>16.05</v>
      </c>
      <c r="T19" s="122"/>
    </row>
    <row r="20" spans="2:20" s="83" customFormat="1" ht="14.15" customHeight="1">
      <c r="B20" s="123" t="s">
        <v>46</v>
      </c>
      <c r="C20" s="124">
        <v>6.82</v>
      </c>
      <c r="D20" s="124">
        <v>7.2</v>
      </c>
      <c r="E20" s="124">
        <v>7.96</v>
      </c>
      <c r="F20" s="124">
        <v>13.2</v>
      </c>
      <c r="G20" s="124">
        <v>11.79</v>
      </c>
      <c r="H20" s="124">
        <v>14.88</v>
      </c>
      <c r="I20" s="124">
        <v>20.64</v>
      </c>
      <c r="J20" s="124">
        <v>17.78</v>
      </c>
      <c r="K20" s="124">
        <v>22.03</v>
      </c>
      <c r="L20" s="124">
        <v>27.43</v>
      </c>
      <c r="M20" s="124">
        <v>30.85</v>
      </c>
      <c r="N20" s="124">
        <v>12.36</v>
      </c>
      <c r="O20" s="124">
        <v>15.83</v>
      </c>
      <c r="P20" s="124">
        <v>16.54</v>
      </c>
      <c r="Q20" s="124">
        <v>13.23</v>
      </c>
      <c r="R20" s="124">
        <v>11.79</v>
      </c>
      <c r="S20" s="125">
        <v>14.78</v>
      </c>
      <c r="T20" s="122"/>
    </row>
    <row r="21" spans="2:20" s="83" customFormat="1" ht="14.15" customHeight="1">
      <c r="B21" s="119" t="s">
        <v>41</v>
      </c>
      <c r="C21" s="126">
        <v>1117.4000000000001</v>
      </c>
      <c r="D21" s="126">
        <v>1177.8</v>
      </c>
      <c r="E21" s="126">
        <v>1301.6199999999999</v>
      </c>
      <c r="F21" s="126">
        <v>2151.75</v>
      </c>
      <c r="G21" s="126">
        <v>1923.74</v>
      </c>
      <c r="H21" s="126">
        <v>2425.06</v>
      </c>
      <c r="I21" s="126">
        <v>3365.79</v>
      </c>
      <c r="J21" s="126">
        <v>2911.28</v>
      </c>
      <c r="K21" s="126">
        <v>3608.9</v>
      </c>
      <c r="L21" s="126">
        <v>4462.05</v>
      </c>
      <c r="M21" s="126">
        <v>5017.7299999999996</v>
      </c>
      <c r="N21" s="126">
        <v>1993.2</v>
      </c>
      <c r="O21" s="126">
        <v>2609.2800000000002</v>
      </c>
      <c r="P21" s="126">
        <v>2634.95</v>
      </c>
      <c r="Q21" s="126">
        <v>2157.79</v>
      </c>
      <c r="R21" s="126">
        <v>1923.74</v>
      </c>
      <c r="S21" s="127">
        <v>2423.5500000000002</v>
      </c>
      <c r="T21" s="128"/>
    </row>
    <row r="22" spans="2:20" s="83" customFormat="1" ht="14.15" customHeight="1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</row>
    <row r="23" spans="2:20" s="83" customFormat="1" ht="14.15" customHeight="1">
      <c r="B23" s="93" t="s">
        <v>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</row>
    <row r="24" spans="2:20" s="83" customFormat="1" ht="14.15" customHeight="1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</row>
    <row r="25" spans="2:20" s="83" customFormat="1" ht="14.15" customHeight="1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</row>
    <row r="26" spans="2:20" s="83" customFormat="1" ht="14.15" customHeight="1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</row>
    <row r="27" spans="2:20" s="83" customFormat="1" ht="14.15" customHeight="1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</row>
    <row r="28" spans="2:20" s="83" customFormat="1" ht="14.15" customHeight="1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</row>
    <row r="29" spans="2:20" ht="12.75" customHeight="1">
      <c r="T29" s="83"/>
    </row>
    <row r="30" spans="2:20" ht="12.75" customHeight="1"/>
    <row r="31" spans="2:20" ht="12.75" customHeight="1"/>
    <row r="32" spans="2:20" ht="12.75" customHeight="1"/>
    <row r="33" spans="1:3" ht="12.75" customHeight="1"/>
    <row r="34" spans="1:3" ht="12.75" customHeight="1"/>
    <row r="35" spans="1:3" ht="12.75" customHeight="1"/>
    <row r="36" spans="1:3" ht="12.75" customHeight="1"/>
    <row r="37" spans="1:3" ht="12.75" customHeight="1"/>
    <row r="38" spans="1:3" ht="12.75" customHeight="1"/>
    <row r="39" spans="1:3" ht="12.75" customHeight="1"/>
    <row r="40" spans="1:3" ht="12.75" customHeight="1"/>
    <row r="41" spans="1:3" ht="12.75" customHeight="1"/>
    <row r="42" spans="1:3" ht="12.75" customHeight="1"/>
    <row r="43" spans="1:3" ht="12.75" customHeight="1">
      <c r="A43" s="94"/>
      <c r="C43" s="94"/>
    </row>
    <row r="44" spans="1:3" ht="12.75" customHeight="1"/>
  </sheetData>
  <pageMargins left="0.25" right="0.25" top="0.75" bottom="0.75" header="0.3" footer="0.3"/>
  <pageSetup scale="73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D9965-8211-4446-95F6-29522F6E199C}">
  <sheetPr>
    <tabColor indexed="60"/>
    <pageSetUpPr fitToPage="1"/>
  </sheetPr>
  <dimension ref="A1:AA169"/>
  <sheetViews>
    <sheetView showGridLines="0" zoomScaleNormal="100" workbookViewId="0">
      <selection activeCell="S12" sqref="S12"/>
    </sheetView>
  </sheetViews>
  <sheetFormatPr defaultColWidth="9.1796875" defaultRowHeight="12.5"/>
  <cols>
    <col min="1" max="1" width="4.7265625" style="57" customWidth="1"/>
    <col min="2" max="2" width="8.26953125" style="57" customWidth="1"/>
    <col min="3" max="19" width="10.81640625" style="57" customWidth="1"/>
    <col min="20" max="20" width="4.7265625" style="57" customWidth="1"/>
    <col min="21" max="256" width="9.1796875" style="57"/>
    <col min="257" max="257" width="4.7265625" style="57" customWidth="1"/>
    <col min="258" max="258" width="8.26953125" style="57" customWidth="1"/>
    <col min="259" max="275" width="10.81640625" style="57" customWidth="1"/>
    <col min="276" max="276" width="4.7265625" style="57" customWidth="1"/>
    <col min="277" max="512" width="9.1796875" style="57"/>
    <col min="513" max="513" width="4.7265625" style="57" customWidth="1"/>
    <col min="514" max="514" width="8.26953125" style="57" customWidth="1"/>
    <col min="515" max="531" width="10.81640625" style="57" customWidth="1"/>
    <col min="532" max="532" width="4.7265625" style="57" customWidth="1"/>
    <col min="533" max="768" width="9.1796875" style="57"/>
    <col min="769" max="769" width="4.7265625" style="57" customWidth="1"/>
    <col min="770" max="770" width="8.26953125" style="57" customWidth="1"/>
    <col min="771" max="787" width="10.81640625" style="57" customWidth="1"/>
    <col min="788" max="788" width="4.7265625" style="57" customWidth="1"/>
    <col min="789" max="1024" width="9.1796875" style="57"/>
    <col min="1025" max="1025" width="4.7265625" style="57" customWidth="1"/>
    <col min="1026" max="1026" width="8.26953125" style="57" customWidth="1"/>
    <col min="1027" max="1043" width="10.81640625" style="57" customWidth="1"/>
    <col min="1044" max="1044" width="4.7265625" style="57" customWidth="1"/>
    <col min="1045" max="1280" width="9.1796875" style="57"/>
    <col min="1281" max="1281" width="4.7265625" style="57" customWidth="1"/>
    <col min="1282" max="1282" width="8.26953125" style="57" customWidth="1"/>
    <col min="1283" max="1299" width="10.81640625" style="57" customWidth="1"/>
    <col min="1300" max="1300" width="4.7265625" style="57" customWidth="1"/>
    <col min="1301" max="1536" width="9.1796875" style="57"/>
    <col min="1537" max="1537" width="4.7265625" style="57" customWidth="1"/>
    <col min="1538" max="1538" width="8.26953125" style="57" customWidth="1"/>
    <col min="1539" max="1555" width="10.81640625" style="57" customWidth="1"/>
    <col min="1556" max="1556" width="4.7265625" style="57" customWidth="1"/>
    <col min="1557" max="1792" width="9.1796875" style="57"/>
    <col min="1793" max="1793" width="4.7265625" style="57" customWidth="1"/>
    <col min="1794" max="1794" width="8.26953125" style="57" customWidth="1"/>
    <col min="1795" max="1811" width="10.81640625" style="57" customWidth="1"/>
    <col min="1812" max="1812" width="4.7265625" style="57" customWidth="1"/>
    <col min="1813" max="2048" width="9.1796875" style="57"/>
    <col min="2049" max="2049" width="4.7265625" style="57" customWidth="1"/>
    <col min="2050" max="2050" width="8.26953125" style="57" customWidth="1"/>
    <col min="2051" max="2067" width="10.81640625" style="57" customWidth="1"/>
    <col min="2068" max="2068" width="4.7265625" style="57" customWidth="1"/>
    <col min="2069" max="2304" width="9.1796875" style="57"/>
    <col min="2305" max="2305" width="4.7265625" style="57" customWidth="1"/>
    <col min="2306" max="2306" width="8.26953125" style="57" customWidth="1"/>
    <col min="2307" max="2323" width="10.81640625" style="57" customWidth="1"/>
    <col min="2324" max="2324" width="4.7265625" style="57" customWidth="1"/>
    <col min="2325" max="2560" width="9.1796875" style="57"/>
    <col min="2561" max="2561" width="4.7265625" style="57" customWidth="1"/>
    <col min="2562" max="2562" width="8.26953125" style="57" customWidth="1"/>
    <col min="2563" max="2579" width="10.81640625" style="57" customWidth="1"/>
    <col min="2580" max="2580" width="4.7265625" style="57" customWidth="1"/>
    <col min="2581" max="2816" width="9.1796875" style="57"/>
    <col min="2817" max="2817" width="4.7265625" style="57" customWidth="1"/>
    <col min="2818" max="2818" width="8.26953125" style="57" customWidth="1"/>
    <col min="2819" max="2835" width="10.81640625" style="57" customWidth="1"/>
    <col min="2836" max="2836" width="4.7265625" style="57" customWidth="1"/>
    <col min="2837" max="3072" width="9.1796875" style="57"/>
    <col min="3073" max="3073" width="4.7265625" style="57" customWidth="1"/>
    <col min="3074" max="3074" width="8.26953125" style="57" customWidth="1"/>
    <col min="3075" max="3091" width="10.81640625" style="57" customWidth="1"/>
    <col min="3092" max="3092" width="4.7265625" style="57" customWidth="1"/>
    <col min="3093" max="3328" width="9.1796875" style="57"/>
    <col min="3329" max="3329" width="4.7265625" style="57" customWidth="1"/>
    <col min="3330" max="3330" width="8.26953125" style="57" customWidth="1"/>
    <col min="3331" max="3347" width="10.81640625" style="57" customWidth="1"/>
    <col min="3348" max="3348" width="4.7265625" style="57" customWidth="1"/>
    <col min="3349" max="3584" width="9.1796875" style="57"/>
    <col min="3585" max="3585" width="4.7265625" style="57" customWidth="1"/>
    <col min="3586" max="3586" width="8.26953125" style="57" customWidth="1"/>
    <col min="3587" max="3603" width="10.81640625" style="57" customWidth="1"/>
    <col min="3604" max="3604" width="4.7265625" style="57" customWidth="1"/>
    <col min="3605" max="3840" width="9.1796875" style="57"/>
    <col min="3841" max="3841" width="4.7265625" style="57" customWidth="1"/>
    <col min="3842" max="3842" width="8.26953125" style="57" customWidth="1"/>
    <col min="3843" max="3859" width="10.81640625" style="57" customWidth="1"/>
    <col min="3860" max="3860" width="4.7265625" style="57" customWidth="1"/>
    <col min="3861" max="4096" width="9.1796875" style="57"/>
    <col min="4097" max="4097" width="4.7265625" style="57" customWidth="1"/>
    <col min="4098" max="4098" width="8.26953125" style="57" customWidth="1"/>
    <col min="4099" max="4115" width="10.81640625" style="57" customWidth="1"/>
    <col min="4116" max="4116" width="4.7265625" style="57" customWidth="1"/>
    <col min="4117" max="4352" width="9.1796875" style="57"/>
    <col min="4353" max="4353" width="4.7265625" style="57" customWidth="1"/>
    <col min="4354" max="4354" width="8.26953125" style="57" customWidth="1"/>
    <col min="4355" max="4371" width="10.81640625" style="57" customWidth="1"/>
    <col min="4372" max="4372" width="4.7265625" style="57" customWidth="1"/>
    <col min="4373" max="4608" width="9.1796875" style="57"/>
    <col min="4609" max="4609" width="4.7265625" style="57" customWidth="1"/>
    <col min="4610" max="4610" width="8.26953125" style="57" customWidth="1"/>
    <col min="4611" max="4627" width="10.81640625" style="57" customWidth="1"/>
    <col min="4628" max="4628" width="4.7265625" style="57" customWidth="1"/>
    <col min="4629" max="4864" width="9.1796875" style="57"/>
    <col min="4865" max="4865" width="4.7265625" style="57" customWidth="1"/>
    <col min="4866" max="4866" width="8.26953125" style="57" customWidth="1"/>
    <col min="4867" max="4883" width="10.81640625" style="57" customWidth="1"/>
    <col min="4884" max="4884" width="4.7265625" style="57" customWidth="1"/>
    <col min="4885" max="5120" width="9.1796875" style="57"/>
    <col min="5121" max="5121" width="4.7265625" style="57" customWidth="1"/>
    <col min="5122" max="5122" width="8.26953125" style="57" customWidth="1"/>
    <col min="5123" max="5139" width="10.81640625" style="57" customWidth="1"/>
    <col min="5140" max="5140" width="4.7265625" style="57" customWidth="1"/>
    <col min="5141" max="5376" width="9.1796875" style="57"/>
    <col min="5377" max="5377" width="4.7265625" style="57" customWidth="1"/>
    <col min="5378" max="5378" width="8.26953125" style="57" customWidth="1"/>
    <col min="5379" max="5395" width="10.81640625" style="57" customWidth="1"/>
    <col min="5396" max="5396" width="4.7265625" style="57" customWidth="1"/>
    <col min="5397" max="5632" width="9.1796875" style="57"/>
    <col min="5633" max="5633" width="4.7265625" style="57" customWidth="1"/>
    <col min="5634" max="5634" width="8.26953125" style="57" customWidth="1"/>
    <col min="5635" max="5651" width="10.81640625" style="57" customWidth="1"/>
    <col min="5652" max="5652" width="4.7265625" style="57" customWidth="1"/>
    <col min="5653" max="5888" width="9.1796875" style="57"/>
    <col min="5889" max="5889" width="4.7265625" style="57" customWidth="1"/>
    <col min="5890" max="5890" width="8.26953125" style="57" customWidth="1"/>
    <col min="5891" max="5907" width="10.81640625" style="57" customWidth="1"/>
    <col min="5908" max="5908" width="4.7265625" style="57" customWidth="1"/>
    <col min="5909" max="6144" width="9.1796875" style="57"/>
    <col min="6145" max="6145" width="4.7265625" style="57" customWidth="1"/>
    <col min="6146" max="6146" width="8.26953125" style="57" customWidth="1"/>
    <col min="6147" max="6163" width="10.81640625" style="57" customWidth="1"/>
    <col min="6164" max="6164" width="4.7265625" style="57" customWidth="1"/>
    <col min="6165" max="6400" width="9.1796875" style="57"/>
    <col min="6401" max="6401" width="4.7265625" style="57" customWidth="1"/>
    <col min="6402" max="6402" width="8.26953125" style="57" customWidth="1"/>
    <col min="6403" max="6419" width="10.81640625" style="57" customWidth="1"/>
    <col min="6420" max="6420" width="4.7265625" style="57" customWidth="1"/>
    <col min="6421" max="6656" width="9.1796875" style="57"/>
    <col min="6657" max="6657" width="4.7265625" style="57" customWidth="1"/>
    <col min="6658" max="6658" width="8.26953125" style="57" customWidth="1"/>
    <col min="6659" max="6675" width="10.81640625" style="57" customWidth="1"/>
    <col min="6676" max="6676" width="4.7265625" style="57" customWidth="1"/>
    <col min="6677" max="6912" width="9.1796875" style="57"/>
    <col min="6913" max="6913" width="4.7265625" style="57" customWidth="1"/>
    <col min="6914" max="6914" width="8.26953125" style="57" customWidth="1"/>
    <col min="6915" max="6931" width="10.81640625" style="57" customWidth="1"/>
    <col min="6932" max="6932" width="4.7265625" style="57" customWidth="1"/>
    <col min="6933" max="7168" width="9.1796875" style="57"/>
    <col min="7169" max="7169" width="4.7265625" style="57" customWidth="1"/>
    <col min="7170" max="7170" width="8.26953125" style="57" customWidth="1"/>
    <col min="7171" max="7187" width="10.81640625" style="57" customWidth="1"/>
    <col min="7188" max="7188" width="4.7265625" style="57" customWidth="1"/>
    <col min="7189" max="7424" width="9.1796875" style="57"/>
    <col min="7425" max="7425" width="4.7265625" style="57" customWidth="1"/>
    <col min="7426" max="7426" width="8.26953125" style="57" customWidth="1"/>
    <col min="7427" max="7443" width="10.81640625" style="57" customWidth="1"/>
    <col min="7444" max="7444" width="4.7265625" style="57" customWidth="1"/>
    <col min="7445" max="7680" width="9.1796875" style="57"/>
    <col min="7681" max="7681" width="4.7265625" style="57" customWidth="1"/>
    <col min="7682" max="7682" width="8.26953125" style="57" customWidth="1"/>
    <col min="7683" max="7699" width="10.81640625" style="57" customWidth="1"/>
    <col min="7700" max="7700" width="4.7265625" style="57" customWidth="1"/>
    <col min="7701" max="7936" width="9.1796875" style="57"/>
    <col min="7937" max="7937" width="4.7265625" style="57" customWidth="1"/>
    <col min="7938" max="7938" width="8.26953125" style="57" customWidth="1"/>
    <col min="7939" max="7955" width="10.81640625" style="57" customWidth="1"/>
    <col min="7956" max="7956" width="4.7265625" style="57" customWidth="1"/>
    <col min="7957" max="8192" width="9.1796875" style="57"/>
    <col min="8193" max="8193" width="4.7265625" style="57" customWidth="1"/>
    <col min="8194" max="8194" width="8.26953125" style="57" customWidth="1"/>
    <col min="8195" max="8211" width="10.81640625" style="57" customWidth="1"/>
    <col min="8212" max="8212" width="4.7265625" style="57" customWidth="1"/>
    <col min="8213" max="8448" width="9.1796875" style="57"/>
    <col min="8449" max="8449" width="4.7265625" style="57" customWidth="1"/>
    <col min="8450" max="8450" width="8.26953125" style="57" customWidth="1"/>
    <col min="8451" max="8467" width="10.81640625" style="57" customWidth="1"/>
    <col min="8468" max="8468" width="4.7265625" style="57" customWidth="1"/>
    <col min="8469" max="8704" width="9.1796875" style="57"/>
    <col min="8705" max="8705" width="4.7265625" style="57" customWidth="1"/>
    <col min="8706" max="8706" width="8.26953125" style="57" customWidth="1"/>
    <col min="8707" max="8723" width="10.81640625" style="57" customWidth="1"/>
    <col min="8724" max="8724" width="4.7265625" style="57" customWidth="1"/>
    <col min="8725" max="8960" width="9.1796875" style="57"/>
    <col min="8961" max="8961" width="4.7265625" style="57" customWidth="1"/>
    <col min="8962" max="8962" width="8.26953125" style="57" customWidth="1"/>
    <col min="8963" max="8979" width="10.81640625" style="57" customWidth="1"/>
    <col min="8980" max="8980" width="4.7265625" style="57" customWidth="1"/>
    <col min="8981" max="9216" width="9.1796875" style="57"/>
    <col min="9217" max="9217" width="4.7265625" style="57" customWidth="1"/>
    <col min="9218" max="9218" width="8.26953125" style="57" customWidth="1"/>
    <col min="9219" max="9235" width="10.81640625" style="57" customWidth="1"/>
    <col min="9236" max="9236" width="4.7265625" style="57" customWidth="1"/>
    <col min="9237" max="9472" width="9.1796875" style="57"/>
    <col min="9473" max="9473" width="4.7265625" style="57" customWidth="1"/>
    <col min="9474" max="9474" width="8.26953125" style="57" customWidth="1"/>
    <col min="9475" max="9491" width="10.81640625" style="57" customWidth="1"/>
    <col min="9492" max="9492" width="4.7265625" style="57" customWidth="1"/>
    <col min="9493" max="9728" width="9.1796875" style="57"/>
    <col min="9729" max="9729" width="4.7265625" style="57" customWidth="1"/>
    <col min="9730" max="9730" width="8.26953125" style="57" customWidth="1"/>
    <col min="9731" max="9747" width="10.81640625" style="57" customWidth="1"/>
    <col min="9748" max="9748" width="4.7265625" style="57" customWidth="1"/>
    <col min="9749" max="9984" width="9.1796875" style="57"/>
    <col min="9985" max="9985" width="4.7265625" style="57" customWidth="1"/>
    <col min="9986" max="9986" width="8.26953125" style="57" customWidth="1"/>
    <col min="9987" max="10003" width="10.81640625" style="57" customWidth="1"/>
    <col min="10004" max="10004" width="4.7265625" style="57" customWidth="1"/>
    <col min="10005" max="10240" width="9.1796875" style="57"/>
    <col min="10241" max="10241" width="4.7265625" style="57" customWidth="1"/>
    <col min="10242" max="10242" width="8.26953125" style="57" customWidth="1"/>
    <col min="10243" max="10259" width="10.81640625" style="57" customWidth="1"/>
    <col min="10260" max="10260" width="4.7265625" style="57" customWidth="1"/>
    <col min="10261" max="10496" width="9.1796875" style="57"/>
    <col min="10497" max="10497" width="4.7265625" style="57" customWidth="1"/>
    <col min="10498" max="10498" width="8.26953125" style="57" customWidth="1"/>
    <col min="10499" max="10515" width="10.81640625" style="57" customWidth="1"/>
    <col min="10516" max="10516" width="4.7265625" style="57" customWidth="1"/>
    <col min="10517" max="10752" width="9.1796875" style="57"/>
    <col min="10753" max="10753" width="4.7265625" style="57" customWidth="1"/>
    <col min="10754" max="10754" width="8.26953125" style="57" customWidth="1"/>
    <col min="10755" max="10771" width="10.81640625" style="57" customWidth="1"/>
    <col min="10772" max="10772" width="4.7265625" style="57" customWidth="1"/>
    <col min="10773" max="11008" width="9.1796875" style="57"/>
    <col min="11009" max="11009" width="4.7265625" style="57" customWidth="1"/>
    <col min="11010" max="11010" width="8.26953125" style="57" customWidth="1"/>
    <col min="11011" max="11027" width="10.81640625" style="57" customWidth="1"/>
    <col min="11028" max="11028" width="4.7265625" style="57" customWidth="1"/>
    <col min="11029" max="11264" width="9.1796875" style="57"/>
    <col min="11265" max="11265" width="4.7265625" style="57" customWidth="1"/>
    <col min="11266" max="11266" width="8.26953125" style="57" customWidth="1"/>
    <col min="11267" max="11283" width="10.81640625" style="57" customWidth="1"/>
    <col min="11284" max="11284" width="4.7265625" style="57" customWidth="1"/>
    <col min="11285" max="11520" width="9.1796875" style="57"/>
    <col min="11521" max="11521" width="4.7265625" style="57" customWidth="1"/>
    <col min="11522" max="11522" width="8.26953125" style="57" customWidth="1"/>
    <col min="11523" max="11539" width="10.81640625" style="57" customWidth="1"/>
    <col min="11540" max="11540" width="4.7265625" style="57" customWidth="1"/>
    <col min="11541" max="11776" width="9.1796875" style="57"/>
    <col min="11777" max="11777" width="4.7265625" style="57" customWidth="1"/>
    <col min="11778" max="11778" width="8.26953125" style="57" customWidth="1"/>
    <col min="11779" max="11795" width="10.81640625" style="57" customWidth="1"/>
    <col min="11796" max="11796" width="4.7265625" style="57" customWidth="1"/>
    <col min="11797" max="12032" width="9.1796875" style="57"/>
    <col min="12033" max="12033" width="4.7265625" style="57" customWidth="1"/>
    <col min="12034" max="12034" width="8.26953125" style="57" customWidth="1"/>
    <col min="12035" max="12051" width="10.81640625" style="57" customWidth="1"/>
    <col min="12052" max="12052" width="4.7265625" style="57" customWidth="1"/>
    <col min="12053" max="12288" width="9.1796875" style="57"/>
    <col min="12289" max="12289" width="4.7265625" style="57" customWidth="1"/>
    <col min="12290" max="12290" width="8.26953125" style="57" customWidth="1"/>
    <col min="12291" max="12307" width="10.81640625" style="57" customWidth="1"/>
    <col min="12308" max="12308" width="4.7265625" style="57" customWidth="1"/>
    <col min="12309" max="12544" width="9.1796875" style="57"/>
    <col min="12545" max="12545" width="4.7265625" style="57" customWidth="1"/>
    <col min="12546" max="12546" width="8.26953125" style="57" customWidth="1"/>
    <col min="12547" max="12563" width="10.81640625" style="57" customWidth="1"/>
    <col min="12564" max="12564" width="4.7265625" style="57" customWidth="1"/>
    <col min="12565" max="12800" width="9.1796875" style="57"/>
    <col min="12801" max="12801" width="4.7265625" style="57" customWidth="1"/>
    <col min="12802" max="12802" width="8.26953125" style="57" customWidth="1"/>
    <col min="12803" max="12819" width="10.81640625" style="57" customWidth="1"/>
    <col min="12820" max="12820" width="4.7265625" style="57" customWidth="1"/>
    <col min="12821" max="13056" width="9.1796875" style="57"/>
    <col min="13057" max="13057" width="4.7265625" style="57" customWidth="1"/>
    <col min="13058" max="13058" width="8.26953125" style="57" customWidth="1"/>
    <col min="13059" max="13075" width="10.81640625" style="57" customWidth="1"/>
    <col min="13076" max="13076" width="4.7265625" style="57" customWidth="1"/>
    <col min="13077" max="13312" width="9.1796875" style="57"/>
    <col min="13313" max="13313" width="4.7265625" style="57" customWidth="1"/>
    <col min="13314" max="13314" width="8.26953125" style="57" customWidth="1"/>
    <col min="13315" max="13331" width="10.81640625" style="57" customWidth="1"/>
    <col min="13332" max="13332" width="4.7265625" style="57" customWidth="1"/>
    <col min="13333" max="13568" width="9.1796875" style="57"/>
    <col min="13569" max="13569" width="4.7265625" style="57" customWidth="1"/>
    <col min="13570" max="13570" width="8.26953125" style="57" customWidth="1"/>
    <col min="13571" max="13587" width="10.81640625" style="57" customWidth="1"/>
    <col min="13588" max="13588" width="4.7265625" style="57" customWidth="1"/>
    <col min="13589" max="13824" width="9.1796875" style="57"/>
    <col min="13825" max="13825" width="4.7265625" style="57" customWidth="1"/>
    <col min="13826" max="13826" width="8.26953125" style="57" customWidth="1"/>
    <col min="13827" max="13843" width="10.81640625" style="57" customWidth="1"/>
    <col min="13844" max="13844" width="4.7265625" style="57" customWidth="1"/>
    <col min="13845" max="14080" width="9.1796875" style="57"/>
    <col min="14081" max="14081" width="4.7265625" style="57" customWidth="1"/>
    <col min="14082" max="14082" width="8.26953125" style="57" customWidth="1"/>
    <col min="14083" max="14099" width="10.81640625" style="57" customWidth="1"/>
    <col min="14100" max="14100" width="4.7265625" style="57" customWidth="1"/>
    <col min="14101" max="14336" width="9.1796875" style="57"/>
    <col min="14337" max="14337" width="4.7265625" style="57" customWidth="1"/>
    <col min="14338" max="14338" width="8.26953125" style="57" customWidth="1"/>
    <col min="14339" max="14355" width="10.81640625" style="57" customWidth="1"/>
    <col min="14356" max="14356" width="4.7265625" style="57" customWidth="1"/>
    <col min="14357" max="14592" width="9.1796875" style="57"/>
    <col min="14593" max="14593" width="4.7265625" style="57" customWidth="1"/>
    <col min="14594" max="14594" width="8.26953125" style="57" customWidth="1"/>
    <col min="14595" max="14611" width="10.81640625" style="57" customWidth="1"/>
    <col min="14612" max="14612" width="4.7265625" style="57" customWidth="1"/>
    <col min="14613" max="14848" width="9.1796875" style="57"/>
    <col min="14849" max="14849" width="4.7265625" style="57" customWidth="1"/>
    <col min="14850" max="14850" width="8.26953125" style="57" customWidth="1"/>
    <col min="14851" max="14867" width="10.81640625" style="57" customWidth="1"/>
    <col min="14868" max="14868" width="4.7265625" style="57" customWidth="1"/>
    <col min="14869" max="15104" width="9.1796875" style="57"/>
    <col min="15105" max="15105" width="4.7265625" style="57" customWidth="1"/>
    <col min="15106" max="15106" width="8.26953125" style="57" customWidth="1"/>
    <col min="15107" max="15123" width="10.81640625" style="57" customWidth="1"/>
    <col min="15124" max="15124" width="4.7265625" style="57" customWidth="1"/>
    <col min="15125" max="15360" width="9.1796875" style="57"/>
    <col min="15361" max="15361" width="4.7265625" style="57" customWidth="1"/>
    <col min="15362" max="15362" width="8.26953125" style="57" customWidth="1"/>
    <col min="15363" max="15379" width="10.81640625" style="57" customWidth="1"/>
    <col min="15380" max="15380" width="4.7265625" style="57" customWidth="1"/>
    <col min="15381" max="15616" width="9.1796875" style="57"/>
    <col min="15617" max="15617" width="4.7265625" style="57" customWidth="1"/>
    <col min="15618" max="15618" width="8.26953125" style="57" customWidth="1"/>
    <col min="15619" max="15635" width="10.81640625" style="57" customWidth="1"/>
    <col min="15636" max="15636" width="4.7265625" style="57" customWidth="1"/>
    <col min="15637" max="15872" width="9.1796875" style="57"/>
    <col min="15873" max="15873" width="4.7265625" style="57" customWidth="1"/>
    <col min="15874" max="15874" width="8.26953125" style="57" customWidth="1"/>
    <col min="15875" max="15891" width="10.81640625" style="57" customWidth="1"/>
    <col min="15892" max="15892" width="4.7265625" style="57" customWidth="1"/>
    <col min="15893" max="16128" width="9.1796875" style="57"/>
    <col min="16129" max="16129" width="4.7265625" style="57" customWidth="1"/>
    <col min="16130" max="16130" width="8.26953125" style="57" customWidth="1"/>
    <col min="16131" max="16147" width="10.81640625" style="57" customWidth="1"/>
    <col min="16148" max="16148" width="4.7265625" style="57" customWidth="1"/>
    <col min="16149" max="16384" width="9.1796875" style="57"/>
  </cols>
  <sheetData>
    <row r="1" spans="2:19" ht="6" customHeight="1"/>
    <row r="2" spans="2:19" ht="13">
      <c r="I2" s="58"/>
      <c r="K2" s="58"/>
      <c r="L2" s="58"/>
      <c r="R2" s="59" t="str">
        <f>'UPS WW Express (EXPT)'!Q2</f>
        <v>2025 Rates</v>
      </c>
    </row>
    <row r="3" spans="2:19" ht="25">
      <c r="B3" s="60" t="s">
        <v>31</v>
      </c>
      <c r="C3" s="60"/>
      <c r="E3" s="60"/>
      <c r="H3" s="61"/>
      <c r="I3" s="60"/>
    </row>
    <row r="4" spans="2:19" ht="12.75" customHeight="1">
      <c r="B4" s="60"/>
      <c r="C4" s="60"/>
      <c r="E4" s="60"/>
      <c r="H4" s="61"/>
      <c r="I4" s="60"/>
    </row>
    <row r="5" spans="2:19" ht="32.5">
      <c r="B5" s="62" t="s">
        <v>49</v>
      </c>
      <c r="C5" s="63"/>
      <c r="D5" s="63"/>
      <c r="E5" s="63"/>
      <c r="F5" s="63"/>
      <c r="G5" s="63"/>
      <c r="H5" s="64"/>
      <c r="I5" s="63"/>
      <c r="K5" s="63"/>
      <c r="L5" s="63"/>
      <c r="M5" s="63"/>
      <c r="N5" s="63"/>
      <c r="O5" s="63"/>
    </row>
    <row r="6" spans="2:19" ht="12.75" customHeight="1">
      <c r="B6" s="65"/>
      <c r="C6" s="63"/>
      <c r="D6" s="63"/>
      <c r="E6" s="63"/>
      <c r="F6" s="63"/>
      <c r="G6" s="63"/>
      <c r="H6" s="64"/>
      <c r="I6" s="63"/>
      <c r="K6" s="63"/>
      <c r="L6" s="63"/>
      <c r="M6" s="63"/>
      <c r="N6" s="63"/>
      <c r="O6" s="63"/>
    </row>
    <row r="7" spans="2:19" ht="12.75" customHeight="1">
      <c r="B7" s="62"/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  <c r="O7" s="63"/>
    </row>
    <row r="8" spans="2:19" ht="12.75" customHeight="1">
      <c r="B8" s="64"/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</row>
    <row r="9" spans="2:19" s="63" customFormat="1">
      <c r="B9" s="67" t="s">
        <v>2</v>
      </c>
      <c r="C9" s="68">
        <v>481</v>
      </c>
      <c r="D9" s="68">
        <v>482</v>
      </c>
      <c r="E9" s="68">
        <v>484</v>
      </c>
      <c r="F9" s="68">
        <v>401</v>
      </c>
      <c r="G9" s="68">
        <v>402</v>
      </c>
      <c r="H9" s="68">
        <v>403</v>
      </c>
      <c r="I9" s="68">
        <v>404</v>
      </c>
      <c r="J9" s="68">
        <v>405</v>
      </c>
      <c r="K9" s="68">
        <v>406</v>
      </c>
      <c r="L9" s="68">
        <v>407</v>
      </c>
      <c r="M9" s="68">
        <v>408</v>
      </c>
      <c r="N9" s="68">
        <v>409</v>
      </c>
      <c r="O9" s="68">
        <v>411</v>
      </c>
      <c r="P9" s="68">
        <v>412</v>
      </c>
      <c r="Q9" s="68">
        <v>413</v>
      </c>
      <c r="R9" s="68">
        <v>420</v>
      </c>
      <c r="S9" s="68">
        <v>421</v>
      </c>
    </row>
    <row r="10" spans="2:19" s="72" customFormat="1" ht="12.75" customHeight="1">
      <c r="B10" s="69" t="s">
        <v>3</v>
      </c>
      <c r="C10" s="70">
        <v>57.33</v>
      </c>
      <c r="D10" s="70">
        <v>62.25</v>
      </c>
      <c r="E10" s="70">
        <v>63.6</v>
      </c>
      <c r="F10" s="70">
        <v>82</v>
      </c>
      <c r="G10" s="70">
        <v>70.489999999999995</v>
      </c>
      <c r="H10" s="70">
        <v>85.4</v>
      </c>
      <c r="I10" s="70">
        <v>103.28</v>
      </c>
      <c r="J10" s="70">
        <v>94.11</v>
      </c>
      <c r="K10" s="70">
        <v>122.08</v>
      </c>
      <c r="L10" s="70">
        <v>164.84</v>
      </c>
      <c r="M10" s="70">
        <v>174.98</v>
      </c>
      <c r="N10" s="70">
        <v>80.350000000000009</v>
      </c>
      <c r="O10" s="70">
        <v>96.23</v>
      </c>
      <c r="P10" s="70">
        <v>88.7</v>
      </c>
      <c r="Q10" s="70">
        <v>75.78</v>
      </c>
      <c r="R10" s="70">
        <v>67.62</v>
      </c>
      <c r="S10" s="71">
        <v>81.27</v>
      </c>
    </row>
    <row r="11" spans="2:19" s="72" customFormat="1" ht="12.75" customHeight="1">
      <c r="B11" s="73" t="s">
        <v>34</v>
      </c>
      <c r="C11" s="74">
        <v>95.710000000000008</v>
      </c>
      <c r="D11" s="74">
        <v>104.86</v>
      </c>
      <c r="E11" s="74">
        <v>86.43</v>
      </c>
      <c r="F11" s="74">
        <v>111.44</v>
      </c>
      <c r="G11" s="74">
        <v>92.93</v>
      </c>
      <c r="H11" s="74">
        <v>119.33</v>
      </c>
      <c r="I11" s="74">
        <v>139.06</v>
      </c>
      <c r="J11" s="74">
        <v>123.43</v>
      </c>
      <c r="K11" s="74">
        <v>137.97</v>
      </c>
      <c r="L11" s="74">
        <v>187.81</v>
      </c>
      <c r="M11" s="74">
        <v>180.3</v>
      </c>
      <c r="N11" s="74">
        <v>106.04</v>
      </c>
      <c r="O11" s="74">
        <v>125.33</v>
      </c>
      <c r="P11" s="74">
        <v>119.3</v>
      </c>
      <c r="Q11" s="74">
        <v>101.23</v>
      </c>
      <c r="R11" s="74">
        <v>89.14</v>
      </c>
      <c r="S11" s="76">
        <v>99.97</v>
      </c>
    </row>
    <row r="12" spans="2:19" s="72" customFormat="1" ht="12.75" customHeight="1">
      <c r="B12" s="73" t="s">
        <v>35</v>
      </c>
      <c r="C12" s="74">
        <v>105.27</v>
      </c>
      <c r="D12" s="74">
        <v>115.74000000000001</v>
      </c>
      <c r="E12" s="74">
        <v>90.74</v>
      </c>
      <c r="F12" s="74">
        <v>117.81</v>
      </c>
      <c r="G12" s="74">
        <v>103.89</v>
      </c>
      <c r="H12" s="74">
        <v>122.92</v>
      </c>
      <c r="I12" s="74">
        <v>151.38</v>
      </c>
      <c r="J12" s="74">
        <v>131.61000000000001</v>
      </c>
      <c r="K12" s="74">
        <v>185.11</v>
      </c>
      <c r="L12" s="74">
        <v>223.26</v>
      </c>
      <c r="M12" s="74">
        <v>216.24</v>
      </c>
      <c r="N12" s="74">
        <v>116.43</v>
      </c>
      <c r="O12" s="74">
        <v>145.9</v>
      </c>
      <c r="P12" s="74">
        <v>130.88</v>
      </c>
      <c r="Q12" s="74">
        <v>111.96000000000001</v>
      </c>
      <c r="R12" s="74">
        <v>99.66</v>
      </c>
      <c r="S12" s="76">
        <v>133.9</v>
      </c>
    </row>
    <row r="13" spans="2:19" s="72" customFormat="1" ht="12.75" customHeight="1">
      <c r="B13" s="73" t="s">
        <v>36</v>
      </c>
      <c r="C13" s="74">
        <v>194.76</v>
      </c>
      <c r="D13" s="74">
        <v>233.31</v>
      </c>
      <c r="E13" s="74">
        <v>242.38</v>
      </c>
      <c r="F13" s="74">
        <v>292.5</v>
      </c>
      <c r="G13" s="74">
        <v>271.42</v>
      </c>
      <c r="H13" s="74">
        <v>323.63</v>
      </c>
      <c r="I13" s="74">
        <v>397.42</v>
      </c>
      <c r="J13" s="74">
        <v>342.34000000000003</v>
      </c>
      <c r="K13" s="74">
        <v>534.39</v>
      </c>
      <c r="L13" s="74">
        <v>455.24</v>
      </c>
      <c r="M13" s="74">
        <v>492.91</v>
      </c>
      <c r="N13" s="74">
        <v>299.22000000000003</v>
      </c>
      <c r="O13" s="74">
        <v>359.6</v>
      </c>
      <c r="P13" s="74">
        <v>339.12</v>
      </c>
      <c r="Q13" s="74">
        <v>297.37</v>
      </c>
      <c r="R13" s="74">
        <v>253.19</v>
      </c>
      <c r="S13" s="76">
        <v>408.3</v>
      </c>
    </row>
    <row r="14" spans="2:19" s="72" customFormat="1" ht="12.75" customHeight="1">
      <c r="B14" s="73" t="s">
        <v>37</v>
      </c>
      <c r="C14" s="74">
        <v>316.13</v>
      </c>
      <c r="D14" s="74">
        <v>370.25</v>
      </c>
      <c r="E14" s="74">
        <v>387.73</v>
      </c>
      <c r="F14" s="74">
        <v>448.06</v>
      </c>
      <c r="G14" s="74">
        <v>409.5</v>
      </c>
      <c r="H14" s="74">
        <v>501</v>
      </c>
      <c r="I14" s="74">
        <v>676.55000000000007</v>
      </c>
      <c r="J14" s="74">
        <v>593.13</v>
      </c>
      <c r="K14" s="74">
        <v>894.55000000000007</v>
      </c>
      <c r="L14" s="74">
        <v>883</v>
      </c>
      <c r="M14" s="74">
        <v>829.33</v>
      </c>
      <c r="N14" s="74">
        <v>467.68</v>
      </c>
      <c r="O14" s="74">
        <v>568.26</v>
      </c>
      <c r="P14" s="74">
        <v>564.41</v>
      </c>
      <c r="Q14" s="74">
        <v>450.09000000000003</v>
      </c>
      <c r="R14" s="74">
        <v>402.95</v>
      </c>
      <c r="S14" s="76">
        <v>707.45</v>
      </c>
    </row>
    <row r="15" spans="2:19" s="72" customFormat="1" ht="12.75" customHeight="1">
      <c r="B15" s="69" t="s">
        <v>4</v>
      </c>
      <c r="C15" s="78">
        <v>113.48</v>
      </c>
      <c r="D15" s="78">
        <v>124.55</v>
      </c>
      <c r="E15" s="78">
        <v>112.21000000000001</v>
      </c>
      <c r="F15" s="78">
        <v>140.71</v>
      </c>
      <c r="G15" s="78">
        <v>135.15</v>
      </c>
      <c r="H15" s="78">
        <v>168.31</v>
      </c>
      <c r="I15" s="78">
        <v>156.86000000000001</v>
      </c>
      <c r="J15" s="78">
        <v>155.67000000000002</v>
      </c>
      <c r="K15" s="78">
        <v>187.59</v>
      </c>
      <c r="L15" s="78">
        <v>237.86</v>
      </c>
      <c r="M15" s="78">
        <v>252.08</v>
      </c>
      <c r="N15" s="78">
        <v>140.47999999999999</v>
      </c>
      <c r="O15" s="78">
        <v>172.14000000000001</v>
      </c>
      <c r="P15" s="78">
        <v>154.56</v>
      </c>
      <c r="Q15" s="78">
        <v>134.62</v>
      </c>
      <c r="R15" s="78">
        <v>123.52</v>
      </c>
      <c r="S15" s="79">
        <v>127.8</v>
      </c>
    </row>
    <row r="16" spans="2:19" s="83" customFormat="1" ht="12.75" customHeight="1">
      <c r="B16" s="80">
        <v>2</v>
      </c>
      <c r="C16" s="81">
        <v>122.94</v>
      </c>
      <c r="D16" s="81">
        <v>134.86000000000001</v>
      </c>
      <c r="E16" s="81">
        <v>126.18</v>
      </c>
      <c r="F16" s="81">
        <v>152.38</v>
      </c>
      <c r="G16" s="81">
        <v>136.06</v>
      </c>
      <c r="H16" s="81">
        <v>191.17000000000002</v>
      </c>
      <c r="I16" s="81">
        <v>195.97</v>
      </c>
      <c r="J16" s="81">
        <v>176.53</v>
      </c>
      <c r="K16" s="81">
        <v>219.96</v>
      </c>
      <c r="L16" s="81">
        <v>256.72000000000003</v>
      </c>
      <c r="M16" s="81">
        <v>273.07</v>
      </c>
      <c r="N16" s="81">
        <v>154.71</v>
      </c>
      <c r="O16" s="81">
        <v>190.98000000000002</v>
      </c>
      <c r="P16" s="81">
        <v>178.14000000000001</v>
      </c>
      <c r="Q16" s="81">
        <v>157.88</v>
      </c>
      <c r="R16" s="81">
        <v>132.92000000000002</v>
      </c>
      <c r="S16" s="82">
        <v>158.32</v>
      </c>
    </row>
    <row r="17" spans="2:19" s="83" customFormat="1" ht="12.75" customHeight="1">
      <c r="B17" s="80">
        <v>3</v>
      </c>
      <c r="C17" s="81">
        <v>134.79</v>
      </c>
      <c r="D17" s="81">
        <v>147.25</v>
      </c>
      <c r="E17" s="81">
        <v>139.28</v>
      </c>
      <c r="F17" s="81">
        <v>176.62</v>
      </c>
      <c r="G17" s="81">
        <v>149.11000000000001</v>
      </c>
      <c r="H17" s="81">
        <v>213.11</v>
      </c>
      <c r="I17" s="81">
        <v>225.1</v>
      </c>
      <c r="J17" s="81">
        <v>204</v>
      </c>
      <c r="K17" s="81">
        <v>257.31</v>
      </c>
      <c r="L17" s="81">
        <v>309.45</v>
      </c>
      <c r="M17" s="81">
        <v>309.63</v>
      </c>
      <c r="N17" s="81">
        <v>183.19</v>
      </c>
      <c r="O17" s="81">
        <v>213.03</v>
      </c>
      <c r="P17" s="81">
        <v>200.31</v>
      </c>
      <c r="Q17" s="81">
        <v>180.94</v>
      </c>
      <c r="R17" s="81">
        <v>145.67000000000002</v>
      </c>
      <c r="S17" s="82">
        <v>170.32</v>
      </c>
    </row>
    <row r="18" spans="2:19" s="83" customFormat="1" ht="12.75" customHeight="1">
      <c r="B18" s="80">
        <v>4</v>
      </c>
      <c r="C18" s="81">
        <v>143.96</v>
      </c>
      <c r="D18" s="81">
        <v>162.67000000000002</v>
      </c>
      <c r="E18" s="81">
        <v>156.55000000000001</v>
      </c>
      <c r="F18" s="81">
        <v>201.38</v>
      </c>
      <c r="G18" s="81">
        <v>169.59</v>
      </c>
      <c r="H18" s="81">
        <v>238.53</v>
      </c>
      <c r="I18" s="81">
        <v>260.99</v>
      </c>
      <c r="J18" s="81">
        <v>232.27</v>
      </c>
      <c r="K18" s="81">
        <v>309.04000000000002</v>
      </c>
      <c r="L18" s="81">
        <v>354.55</v>
      </c>
      <c r="M18" s="81">
        <v>350.96</v>
      </c>
      <c r="N18" s="81">
        <v>210.45000000000002</v>
      </c>
      <c r="O18" s="81">
        <v>234.18</v>
      </c>
      <c r="P18" s="81">
        <v>226.81</v>
      </c>
      <c r="Q18" s="81">
        <v>210.67000000000002</v>
      </c>
      <c r="R18" s="81">
        <v>162.51</v>
      </c>
      <c r="S18" s="82">
        <v>192.13</v>
      </c>
    </row>
    <row r="19" spans="2:19" s="83" customFormat="1" ht="12.75" customHeight="1">
      <c r="B19" s="84">
        <v>5</v>
      </c>
      <c r="C19" s="85">
        <v>157.55000000000001</v>
      </c>
      <c r="D19" s="85">
        <v>192.66</v>
      </c>
      <c r="E19" s="85">
        <v>178.4</v>
      </c>
      <c r="F19" s="85">
        <v>233.82</v>
      </c>
      <c r="G19" s="85">
        <v>191.27</v>
      </c>
      <c r="H19" s="85">
        <v>258.49</v>
      </c>
      <c r="I19" s="85">
        <v>292.97000000000003</v>
      </c>
      <c r="J19" s="85">
        <v>276.08</v>
      </c>
      <c r="K19" s="85">
        <v>333.46</v>
      </c>
      <c r="L19" s="85">
        <v>400.91</v>
      </c>
      <c r="M19" s="85">
        <v>393.83</v>
      </c>
      <c r="N19" s="85">
        <v>255.36</v>
      </c>
      <c r="O19" s="85">
        <v>279.97000000000003</v>
      </c>
      <c r="P19" s="85">
        <v>275.09000000000003</v>
      </c>
      <c r="Q19" s="85">
        <v>268.91000000000003</v>
      </c>
      <c r="R19" s="85">
        <v>183.3</v>
      </c>
      <c r="S19" s="86">
        <v>214.79</v>
      </c>
    </row>
    <row r="20" spans="2:19" s="83" customFormat="1" ht="12.75" customHeight="1">
      <c r="B20" s="87">
        <v>6</v>
      </c>
      <c r="C20" s="88">
        <v>168.17000000000002</v>
      </c>
      <c r="D20" s="88">
        <v>203.94</v>
      </c>
      <c r="E20" s="88">
        <v>196.62</v>
      </c>
      <c r="F20" s="88">
        <v>245.69</v>
      </c>
      <c r="G20" s="88">
        <v>205.79</v>
      </c>
      <c r="H20" s="88">
        <v>275.33</v>
      </c>
      <c r="I20" s="88">
        <v>315.62</v>
      </c>
      <c r="J20" s="88">
        <v>296.93</v>
      </c>
      <c r="K20" s="88">
        <v>382.02</v>
      </c>
      <c r="L20" s="88">
        <v>412.28000000000003</v>
      </c>
      <c r="M20" s="88">
        <v>431.24</v>
      </c>
      <c r="N20" s="88">
        <v>264.53000000000003</v>
      </c>
      <c r="O20" s="88">
        <v>308.56</v>
      </c>
      <c r="P20" s="88">
        <v>297.62</v>
      </c>
      <c r="Q20" s="88">
        <v>284.11</v>
      </c>
      <c r="R20" s="88">
        <v>197.20000000000002</v>
      </c>
      <c r="S20" s="89">
        <v>247.81</v>
      </c>
    </row>
    <row r="21" spans="2:19" s="83" customFormat="1" ht="12.75" customHeight="1">
      <c r="B21" s="87">
        <v>7</v>
      </c>
      <c r="C21" s="88">
        <v>172.92000000000002</v>
      </c>
      <c r="D21" s="88">
        <v>207.88</v>
      </c>
      <c r="E21" s="88">
        <v>207.25</v>
      </c>
      <c r="F21" s="88">
        <v>259.83</v>
      </c>
      <c r="G21" s="88">
        <v>220.32</v>
      </c>
      <c r="H21" s="88">
        <v>301.83</v>
      </c>
      <c r="I21" s="88">
        <v>340.32</v>
      </c>
      <c r="J21" s="88">
        <v>323.20999999999998</v>
      </c>
      <c r="K21" s="88">
        <v>424.37</v>
      </c>
      <c r="L21" s="88">
        <v>443.39</v>
      </c>
      <c r="M21" s="88">
        <v>458.86</v>
      </c>
      <c r="N21" s="88">
        <v>278.01</v>
      </c>
      <c r="O21" s="88">
        <v>333.38</v>
      </c>
      <c r="P21" s="88">
        <v>319.97000000000003</v>
      </c>
      <c r="Q21" s="88">
        <v>299.47000000000003</v>
      </c>
      <c r="R21" s="88">
        <v>211.13</v>
      </c>
      <c r="S21" s="89">
        <v>275.06</v>
      </c>
    </row>
    <row r="22" spans="2:19" s="83" customFormat="1" ht="12.75" customHeight="1">
      <c r="B22" s="87">
        <v>8</v>
      </c>
      <c r="C22" s="88">
        <v>177.83</v>
      </c>
      <c r="D22" s="88">
        <v>214.81</v>
      </c>
      <c r="E22" s="88">
        <v>215.53</v>
      </c>
      <c r="F22" s="88">
        <v>271.22000000000003</v>
      </c>
      <c r="G22" s="88">
        <v>233.07</v>
      </c>
      <c r="H22" s="88">
        <v>320.70999999999998</v>
      </c>
      <c r="I22" s="88">
        <v>371.73</v>
      </c>
      <c r="J22" s="88">
        <v>341.29</v>
      </c>
      <c r="K22" s="88">
        <v>505.19</v>
      </c>
      <c r="L22" s="88">
        <v>460.40000000000003</v>
      </c>
      <c r="M22" s="88">
        <v>482.21000000000004</v>
      </c>
      <c r="N22" s="88">
        <v>287.72000000000003</v>
      </c>
      <c r="O22" s="88">
        <v>360.67</v>
      </c>
      <c r="P22" s="88">
        <v>335.05</v>
      </c>
      <c r="Q22" s="88">
        <v>299.77</v>
      </c>
      <c r="R22" s="88">
        <v>223.35</v>
      </c>
      <c r="S22" s="89">
        <v>301.01</v>
      </c>
    </row>
    <row r="23" spans="2:19" s="83" customFormat="1" ht="12.75" customHeight="1">
      <c r="B23" s="87">
        <v>9</v>
      </c>
      <c r="C23" s="88">
        <v>181.76</v>
      </c>
      <c r="D23" s="88">
        <v>217.36</v>
      </c>
      <c r="E23" s="88">
        <v>221.66</v>
      </c>
      <c r="F23" s="88">
        <v>272.47000000000003</v>
      </c>
      <c r="G23" s="88">
        <v>234.95000000000002</v>
      </c>
      <c r="H23" s="88">
        <v>331.1</v>
      </c>
      <c r="I23" s="88">
        <v>383.76</v>
      </c>
      <c r="J23" s="88">
        <v>349.86</v>
      </c>
      <c r="K23" s="88">
        <v>513.20000000000005</v>
      </c>
      <c r="L23" s="88">
        <v>467.36</v>
      </c>
      <c r="M23" s="88">
        <v>503.06</v>
      </c>
      <c r="N23" s="88">
        <v>288.99</v>
      </c>
      <c r="O23" s="88">
        <v>364.21</v>
      </c>
      <c r="P23" s="88">
        <v>338.14</v>
      </c>
      <c r="Q23" s="88">
        <v>299.82</v>
      </c>
      <c r="R23" s="88">
        <v>225.15</v>
      </c>
      <c r="S23" s="89">
        <v>335.99</v>
      </c>
    </row>
    <row r="24" spans="2:19" s="83" customFormat="1" ht="12.75" customHeight="1">
      <c r="B24" s="90">
        <v>10</v>
      </c>
      <c r="C24" s="91">
        <v>186.39000000000001</v>
      </c>
      <c r="D24" s="91">
        <v>220.78</v>
      </c>
      <c r="E24" s="91">
        <v>227.88</v>
      </c>
      <c r="F24" s="91">
        <v>280.76</v>
      </c>
      <c r="G24" s="91">
        <v>240.34</v>
      </c>
      <c r="H24" s="91">
        <v>337.94</v>
      </c>
      <c r="I24" s="91">
        <v>397.46000000000004</v>
      </c>
      <c r="J24" s="91">
        <v>356.04</v>
      </c>
      <c r="K24" s="91">
        <v>516.91</v>
      </c>
      <c r="L24" s="91">
        <v>469.34000000000003</v>
      </c>
      <c r="M24" s="91">
        <v>513.03</v>
      </c>
      <c r="N24" s="91">
        <v>294.52</v>
      </c>
      <c r="O24" s="91">
        <v>365.93</v>
      </c>
      <c r="P24" s="91">
        <v>340.03000000000003</v>
      </c>
      <c r="Q24" s="91">
        <v>300.83</v>
      </c>
      <c r="R24" s="91">
        <v>230.33</v>
      </c>
      <c r="S24" s="92">
        <v>352.81</v>
      </c>
    </row>
    <row r="25" spans="2:19" s="83" customFormat="1" ht="12.75" customHeight="1">
      <c r="B25" s="80">
        <v>11</v>
      </c>
      <c r="C25" s="81">
        <v>191.72</v>
      </c>
      <c r="D25" s="81">
        <v>234.81</v>
      </c>
      <c r="E25" s="81">
        <v>230.65</v>
      </c>
      <c r="F25" s="81">
        <v>297.22000000000003</v>
      </c>
      <c r="G25" s="81">
        <v>249.57</v>
      </c>
      <c r="H25" s="81">
        <v>353.04</v>
      </c>
      <c r="I25" s="81">
        <v>419.40000000000003</v>
      </c>
      <c r="J25" s="81">
        <v>365.34000000000003</v>
      </c>
      <c r="K25" s="81">
        <v>520.91</v>
      </c>
      <c r="L25" s="81">
        <v>481.8</v>
      </c>
      <c r="M25" s="81">
        <v>515.69000000000005</v>
      </c>
      <c r="N25" s="81">
        <v>298.95</v>
      </c>
      <c r="O25" s="81">
        <v>370.2</v>
      </c>
      <c r="P25" s="81">
        <v>353.76</v>
      </c>
      <c r="Q25" s="81">
        <v>301.94</v>
      </c>
      <c r="R25" s="81">
        <v>239.18</v>
      </c>
      <c r="S25" s="82">
        <v>367.75</v>
      </c>
    </row>
    <row r="26" spans="2:19" s="83" customFormat="1" ht="12.75" customHeight="1">
      <c r="B26" s="80">
        <v>12</v>
      </c>
      <c r="C26" s="81">
        <v>203.02</v>
      </c>
      <c r="D26" s="81">
        <v>247.31</v>
      </c>
      <c r="E26" s="81">
        <v>239.36</v>
      </c>
      <c r="F26" s="81">
        <v>312.41000000000003</v>
      </c>
      <c r="G26" s="81">
        <v>259.34000000000003</v>
      </c>
      <c r="H26" s="81">
        <v>373.51</v>
      </c>
      <c r="I26" s="81">
        <v>437.29</v>
      </c>
      <c r="J26" s="81">
        <v>374.97</v>
      </c>
      <c r="K26" s="81">
        <v>524.21</v>
      </c>
      <c r="L26" s="81">
        <v>496.75</v>
      </c>
      <c r="M26" s="81">
        <v>530.74</v>
      </c>
      <c r="N26" s="81">
        <v>309.11</v>
      </c>
      <c r="O26" s="81">
        <v>385.61</v>
      </c>
      <c r="P26" s="81">
        <v>357.49</v>
      </c>
      <c r="Q26" s="81">
        <v>307.49</v>
      </c>
      <c r="R26" s="81">
        <v>248.51000000000002</v>
      </c>
      <c r="S26" s="82">
        <v>394.24</v>
      </c>
    </row>
    <row r="27" spans="2:19" s="83" customFormat="1" ht="12.75" customHeight="1">
      <c r="B27" s="80">
        <v>13</v>
      </c>
      <c r="C27" s="81">
        <v>216.95000000000002</v>
      </c>
      <c r="D27" s="81">
        <v>263.81</v>
      </c>
      <c r="E27" s="81">
        <v>281.77</v>
      </c>
      <c r="F27" s="81">
        <v>327.86</v>
      </c>
      <c r="G27" s="81">
        <v>272.43</v>
      </c>
      <c r="H27" s="81">
        <v>398.47</v>
      </c>
      <c r="I27" s="81">
        <v>486.03000000000003</v>
      </c>
      <c r="J27" s="81">
        <v>420.89</v>
      </c>
      <c r="K27" s="81">
        <v>613.4</v>
      </c>
      <c r="L27" s="81">
        <v>581.04</v>
      </c>
      <c r="M27" s="81">
        <v>638.79</v>
      </c>
      <c r="N27" s="81">
        <v>367.68</v>
      </c>
      <c r="O27" s="81">
        <v>438.48</v>
      </c>
      <c r="P27" s="81">
        <v>435.45</v>
      </c>
      <c r="Q27" s="81">
        <v>376.87</v>
      </c>
      <c r="R27" s="81">
        <v>261.06</v>
      </c>
      <c r="S27" s="82">
        <v>411.81</v>
      </c>
    </row>
    <row r="28" spans="2:19" s="83" customFormat="1" ht="12.75" customHeight="1">
      <c r="B28" s="80">
        <v>14</v>
      </c>
      <c r="C28" s="81">
        <v>232.64000000000001</v>
      </c>
      <c r="D28" s="81">
        <v>280.31</v>
      </c>
      <c r="E28" s="81">
        <v>311.75</v>
      </c>
      <c r="F28" s="81">
        <v>345.66</v>
      </c>
      <c r="G28" s="81">
        <v>284.55</v>
      </c>
      <c r="H28" s="81">
        <v>424.73</v>
      </c>
      <c r="I28" s="81">
        <v>515.96</v>
      </c>
      <c r="J28" s="81">
        <v>467.18</v>
      </c>
      <c r="K28" s="81">
        <v>675.78</v>
      </c>
      <c r="L28" s="81">
        <v>659.15</v>
      </c>
      <c r="M28" s="81">
        <v>710.36</v>
      </c>
      <c r="N28" s="81">
        <v>400.28000000000003</v>
      </c>
      <c r="O28" s="81">
        <v>534.14</v>
      </c>
      <c r="P28" s="81">
        <v>488.63</v>
      </c>
      <c r="Q28" s="81">
        <v>402.75</v>
      </c>
      <c r="R28" s="81">
        <v>272.68</v>
      </c>
      <c r="S28" s="82">
        <v>428.5</v>
      </c>
    </row>
    <row r="29" spans="2:19" s="83" customFormat="1" ht="12.75" customHeight="1">
      <c r="B29" s="84">
        <v>15</v>
      </c>
      <c r="C29" s="85">
        <v>242.9</v>
      </c>
      <c r="D29" s="85">
        <v>296.81</v>
      </c>
      <c r="E29" s="85">
        <v>333.66</v>
      </c>
      <c r="F29" s="85">
        <v>359.46</v>
      </c>
      <c r="G29" s="85">
        <v>315.83</v>
      </c>
      <c r="H29" s="85">
        <v>437.5</v>
      </c>
      <c r="I29" s="85">
        <v>536.21</v>
      </c>
      <c r="J29" s="85">
        <v>518.72</v>
      </c>
      <c r="K29" s="85">
        <v>693.9</v>
      </c>
      <c r="L29" s="85">
        <v>714.58</v>
      </c>
      <c r="M29" s="85">
        <v>719.32</v>
      </c>
      <c r="N29" s="85">
        <v>414.8</v>
      </c>
      <c r="O29" s="85">
        <v>544.75</v>
      </c>
      <c r="P29" s="85">
        <v>512.64</v>
      </c>
      <c r="Q29" s="85">
        <v>425.03000000000003</v>
      </c>
      <c r="R29" s="85">
        <v>302.67</v>
      </c>
      <c r="S29" s="86">
        <v>453.22</v>
      </c>
    </row>
    <row r="30" spans="2:19" s="83" customFormat="1" ht="12.75" customHeight="1">
      <c r="B30" s="87">
        <v>16</v>
      </c>
      <c r="C30" s="88">
        <v>258.59000000000003</v>
      </c>
      <c r="D30" s="88">
        <v>313.31</v>
      </c>
      <c r="E30" s="88">
        <v>335.85</v>
      </c>
      <c r="F30" s="88">
        <v>379.95</v>
      </c>
      <c r="G30" s="88">
        <v>335.97</v>
      </c>
      <c r="H30" s="88">
        <v>441.95</v>
      </c>
      <c r="I30" s="88">
        <v>570.57000000000005</v>
      </c>
      <c r="J30" s="88">
        <v>529.46</v>
      </c>
      <c r="K30" s="88">
        <v>752.87</v>
      </c>
      <c r="L30" s="88">
        <v>814.39</v>
      </c>
      <c r="M30" s="88">
        <v>780.73</v>
      </c>
      <c r="N30" s="88">
        <v>431.40000000000003</v>
      </c>
      <c r="O30" s="88">
        <v>566.05000000000007</v>
      </c>
      <c r="P30" s="88">
        <v>539.31000000000006</v>
      </c>
      <c r="Q30" s="88">
        <v>445.22</v>
      </c>
      <c r="R30" s="88">
        <v>321.95999999999998</v>
      </c>
      <c r="S30" s="89">
        <v>474.83</v>
      </c>
    </row>
    <row r="31" spans="2:19" s="83" customFormat="1" ht="12.75" customHeight="1">
      <c r="B31" s="87">
        <v>17</v>
      </c>
      <c r="C31" s="88">
        <v>262.64</v>
      </c>
      <c r="D31" s="88">
        <v>332.23</v>
      </c>
      <c r="E31" s="88">
        <v>337.12</v>
      </c>
      <c r="F31" s="88">
        <v>385.63</v>
      </c>
      <c r="G31" s="88">
        <v>338.29</v>
      </c>
      <c r="H31" s="88">
        <v>458.82</v>
      </c>
      <c r="I31" s="88">
        <v>583.19000000000005</v>
      </c>
      <c r="J31" s="88">
        <v>530.37</v>
      </c>
      <c r="K31" s="88">
        <v>801.93000000000006</v>
      </c>
      <c r="L31" s="88">
        <v>824.34</v>
      </c>
      <c r="M31" s="88">
        <v>833</v>
      </c>
      <c r="N31" s="88">
        <v>445.90000000000003</v>
      </c>
      <c r="O31" s="88">
        <v>571.30000000000007</v>
      </c>
      <c r="P31" s="88">
        <v>553.97</v>
      </c>
      <c r="Q31" s="88">
        <v>447.68</v>
      </c>
      <c r="R31" s="88">
        <v>324.18</v>
      </c>
      <c r="S31" s="89">
        <v>492.54</v>
      </c>
    </row>
    <row r="32" spans="2:19" s="83" customFormat="1" ht="12.75" customHeight="1">
      <c r="B32" s="87">
        <v>18</v>
      </c>
      <c r="C32" s="88">
        <v>270.07</v>
      </c>
      <c r="D32" s="88">
        <v>341.36</v>
      </c>
      <c r="E32" s="88">
        <v>338.39</v>
      </c>
      <c r="F32" s="88">
        <v>400.63</v>
      </c>
      <c r="G32" s="88">
        <v>340.39</v>
      </c>
      <c r="H32" s="88">
        <v>465.63</v>
      </c>
      <c r="I32" s="88">
        <v>591.98</v>
      </c>
      <c r="J32" s="88">
        <v>531.5</v>
      </c>
      <c r="K32" s="88">
        <v>827.85</v>
      </c>
      <c r="L32" s="88">
        <v>849.38</v>
      </c>
      <c r="M32" s="88">
        <v>877.67000000000007</v>
      </c>
      <c r="N32" s="88">
        <v>449.55</v>
      </c>
      <c r="O32" s="88">
        <v>572.52</v>
      </c>
      <c r="P32" s="88">
        <v>555.31000000000006</v>
      </c>
      <c r="Q32" s="88">
        <v>449.01</v>
      </c>
      <c r="R32" s="88">
        <v>326.20999999999998</v>
      </c>
      <c r="S32" s="89">
        <v>504.37</v>
      </c>
    </row>
    <row r="33" spans="2:19" s="83" customFormat="1" ht="12.75" customHeight="1">
      <c r="B33" s="87">
        <v>19</v>
      </c>
      <c r="C33" s="88">
        <v>280.57</v>
      </c>
      <c r="D33" s="88">
        <v>351.91</v>
      </c>
      <c r="E33" s="88">
        <v>339.68</v>
      </c>
      <c r="F33" s="88">
        <v>415.63</v>
      </c>
      <c r="G33" s="88">
        <v>363.07</v>
      </c>
      <c r="H33" s="88">
        <v>481.04</v>
      </c>
      <c r="I33" s="88">
        <v>606.45000000000005</v>
      </c>
      <c r="J33" s="88">
        <v>532.63</v>
      </c>
      <c r="K33" s="88">
        <v>838.89</v>
      </c>
      <c r="L33" s="88">
        <v>894.31000000000006</v>
      </c>
      <c r="M33" s="88">
        <v>880.07</v>
      </c>
      <c r="N33" s="88">
        <v>450.90000000000003</v>
      </c>
      <c r="O33" s="88">
        <v>573.76</v>
      </c>
      <c r="P33" s="88">
        <v>556.68000000000006</v>
      </c>
      <c r="Q33" s="88">
        <v>450.37</v>
      </c>
      <c r="R33" s="88">
        <v>347.93</v>
      </c>
      <c r="S33" s="89">
        <v>525.93000000000006</v>
      </c>
    </row>
    <row r="34" spans="2:19" s="83" customFormat="1" ht="12.75" customHeight="1">
      <c r="B34" s="90">
        <v>20</v>
      </c>
      <c r="C34" s="91">
        <v>288.45</v>
      </c>
      <c r="D34" s="91">
        <v>361.98</v>
      </c>
      <c r="E34" s="91">
        <v>340.94</v>
      </c>
      <c r="F34" s="91">
        <v>430.63</v>
      </c>
      <c r="G34" s="91">
        <v>376.58</v>
      </c>
      <c r="H34" s="91">
        <v>490.19</v>
      </c>
      <c r="I34" s="91">
        <v>616.52</v>
      </c>
      <c r="J34" s="91">
        <v>533.76</v>
      </c>
      <c r="K34" s="91">
        <v>840.5</v>
      </c>
      <c r="L34" s="91">
        <v>904.59</v>
      </c>
      <c r="M34" s="91">
        <v>884.38</v>
      </c>
      <c r="N34" s="91">
        <v>452.26</v>
      </c>
      <c r="O34" s="91">
        <v>574.99</v>
      </c>
      <c r="P34" s="91">
        <v>560.61</v>
      </c>
      <c r="Q34" s="91">
        <v>451.74</v>
      </c>
      <c r="R34" s="91">
        <v>360.87</v>
      </c>
      <c r="S34" s="92">
        <v>542.85</v>
      </c>
    </row>
    <row r="35" spans="2:19" s="83" customFormat="1" ht="12.75" customHeight="1">
      <c r="B35" s="80">
        <v>21</v>
      </c>
      <c r="C35" s="81">
        <v>295.95</v>
      </c>
      <c r="D35" s="81">
        <v>379.81</v>
      </c>
      <c r="E35" s="81">
        <v>343.90000000000003</v>
      </c>
      <c r="F35" s="81">
        <v>440.98</v>
      </c>
      <c r="G35" s="81">
        <v>380.83</v>
      </c>
      <c r="H35" s="81">
        <v>504.49</v>
      </c>
      <c r="I35" s="81">
        <v>635.45000000000005</v>
      </c>
      <c r="J35" s="81">
        <v>542.51</v>
      </c>
      <c r="K35" s="81">
        <v>853.72</v>
      </c>
      <c r="L35" s="81">
        <v>905.83</v>
      </c>
      <c r="M35" s="81">
        <v>885.56000000000006</v>
      </c>
      <c r="N35" s="81">
        <v>453.5</v>
      </c>
      <c r="O35" s="81">
        <v>576.22</v>
      </c>
      <c r="P35" s="81">
        <v>565.54</v>
      </c>
      <c r="Q35" s="81">
        <v>451.87</v>
      </c>
      <c r="R35" s="81">
        <v>364.96</v>
      </c>
      <c r="S35" s="82">
        <v>550.95000000000005</v>
      </c>
    </row>
    <row r="36" spans="2:19" s="83" customFormat="1" ht="12.75" customHeight="1">
      <c r="B36" s="80">
        <v>22</v>
      </c>
      <c r="C36" s="81">
        <v>303.56</v>
      </c>
      <c r="D36" s="81">
        <v>388.31</v>
      </c>
      <c r="E36" s="81">
        <v>344.99</v>
      </c>
      <c r="F36" s="81">
        <v>450.31</v>
      </c>
      <c r="G36" s="81">
        <v>382.17</v>
      </c>
      <c r="H36" s="81">
        <v>520.99</v>
      </c>
      <c r="I36" s="81">
        <v>654.64</v>
      </c>
      <c r="J36" s="81">
        <v>543.64</v>
      </c>
      <c r="K36" s="81">
        <v>854.9</v>
      </c>
      <c r="L36" s="81">
        <v>907.08</v>
      </c>
      <c r="M36" s="81">
        <v>886.74</v>
      </c>
      <c r="N36" s="81">
        <v>454.77</v>
      </c>
      <c r="O36" s="81">
        <v>577.44000000000005</v>
      </c>
      <c r="P36" s="81">
        <v>567.09</v>
      </c>
      <c r="Q36" s="81">
        <v>454.16</v>
      </c>
      <c r="R36" s="81">
        <v>366.23</v>
      </c>
      <c r="S36" s="82">
        <v>567.23</v>
      </c>
    </row>
    <row r="37" spans="2:19" s="83" customFormat="1" ht="12.75" customHeight="1">
      <c r="B37" s="80">
        <v>23</v>
      </c>
      <c r="C37" s="81">
        <v>310.58</v>
      </c>
      <c r="D37" s="81">
        <v>396.81</v>
      </c>
      <c r="E37" s="81">
        <v>346.09000000000003</v>
      </c>
      <c r="F37" s="81">
        <v>463.8</v>
      </c>
      <c r="G37" s="81">
        <v>388.81</v>
      </c>
      <c r="H37" s="81">
        <v>542.09</v>
      </c>
      <c r="I37" s="81">
        <v>685.83</v>
      </c>
      <c r="J37" s="81">
        <v>544.77</v>
      </c>
      <c r="K37" s="81">
        <v>856.09</v>
      </c>
      <c r="L37" s="81">
        <v>908.75</v>
      </c>
      <c r="M37" s="81">
        <v>896.48</v>
      </c>
      <c r="N37" s="81">
        <v>456.03000000000003</v>
      </c>
      <c r="O37" s="81">
        <v>578.66999999999996</v>
      </c>
      <c r="P37" s="81">
        <v>568.44000000000005</v>
      </c>
      <c r="Q37" s="81">
        <v>465.99</v>
      </c>
      <c r="R37" s="81">
        <v>372.6</v>
      </c>
      <c r="S37" s="82">
        <v>579.85</v>
      </c>
    </row>
    <row r="38" spans="2:19" s="83" customFormat="1" ht="12.75" customHeight="1">
      <c r="B38" s="80">
        <v>24</v>
      </c>
      <c r="C38" s="81">
        <v>320.8</v>
      </c>
      <c r="D38" s="81">
        <v>405.31</v>
      </c>
      <c r="E38" s="81">
        <v>350.33</v>
      </c>
      <c r="F38" s="81">
        <v>472.72</v>
      </c>
      <c r="G38" s="81">
        <v>390.61</v>
      </c>
      <c r="H38" s="81">
        <v>573.48</v>
      </c>
      <c r="I38" s="81">
        <v>691.04</v>
      </c>
      <c r="J38" s="81">
        <v>573.56000000000006</v>
      </c>
      <c r="K38" s="81">
        <v>882.38</v>
      </c>
      <c r="L38" s="81">
        <v>909.87</v>
      </c>
      <c r="M38" s="81">
        <v>928.84</v>
      </c>
      <c r="N38" s="81">
        <v>462.49</v>
      </c>
      <c r="O38" s="81">
        <v>593.97</v>
      </c>
      <c r="P38" s="81">
        <v>572.45000000000005</v>
      </c>
      <c r="Q38" s="81">
        <v>467.74</v>
      </c>
      <c r="R38" s="81">
        <v>374.32</v>
      </c>
      <c r="S38" s="82">
        <v>597.13</v>
      </c>
    </row>
    <row r="39" spans="2:19" s="83" customFormat="1" ht="12.75" customHeight="1">
      <c r="B39" s="84">
        <v>25</v>
      </c>
      <c r="C39" s="85">
        <v>338.96</v>
      </c>
      <c r="D39" s="85">
        <v>413.81</v>
      </c>
      <c r="E39" s="85">
        <v>354.92</v>
      </c>
      <c r="F39" s="85">
        <v>483.53000000000003</v>
      </c>
      <c r="G39" s="85">
        <v>399.04</v>
      </c>
      <c r="H39" s="85">
        <v>591.9</v>
      </c>
      <c r="I39" s="85">
        <v>709.64</v>
      </c>
      <c r="J39" s="85">
        <v>584.21</v>
      </c>
      <c r="K39" s="85">
        <v>893.61</v>
      </c>
      <c r="L39" s="85">
        <v>912.17000000000007</v>
      </c>
      <c r="M39" s="85">
        <v>953.66</v>
      </c>
      <c r="N39" s="85">
        <v>473.05</v>
      </c>
      <c r="O39" s="85">
        <v>603.34</v>
      </c>
      <c r="P39" s="85">
        <v>587.09</v>
      </c>
      <c r="Q39" s="85">
        <v>473.24</v>
      </c>
      <c r="R39" s="85">
        <v>382.40000000000003</v>
      </c>
      <c r="S39" s="86">
        <v>616.23</v>
      </c>
    </row>
    <row r="40" spans="2:19" s="83" customFormat="1" ht="12.75" customHeight="1">
      <c r="B40" s="87">
        <v>26</v>
      </c>
      <c r="C40" s="88">
        <v>355.96</v>
      </c>
      <c r="D40" s="88">
        <v>422.31</v>
      </c>
      <c r="E40" s="88">
        <v>408.63</v>
      </c>
      <c r="F40" s="88">
        <v>515.20000000000005</v>
      </c>
      <c r="G40" s="88">
        <v>432.64</v>
      </c>
      <c r="H40" s="88">
        <v>630.18000000000006</v>
      </c>
      <c r="I40" s="88">
        <v>776.82</v>
      </c>
      <c r="J40" s="88">
        <v>657.06000000000006</v>
      </c>
      <c r="K40" s="88">
        <v>1046.96</v>
      </c>
      <c r="L40" s="88">
        <v>1099.21</v>
      </c>
      <c r="M40" s="88">
        <v>1032.21</v>
      </c>
      <c r="N40" s="88">
        <v>591.33000000000004</v>
      </c>
      <c r="O40" s="88">
        <v>769.14</v>
      </c>
      <c r="P40" s="88">
        <v>736.56000000000006</v>
      </c>
      <c r="Q40" s="88">
        <v>577.37</v>
      </c>
      <c r="R40" s="88">
        <v>414.59000000000003</v>
      </c>
      <c r="S40" s="89">
        <v>636.36</v>
      </c>
    </row>
    <row r="41" spans="2:19" s="83" customFormat="1" ht="12.75" customHeight="1">
      <c r="B41" s="87">
        <v>27</v>
      </c>
      <c r="C41" s="88">
        <v>366.57</v>
      </c>
      <c r="D41" s="88">
        <v>434.81</v>
      </c>
      <c r="E41" s="88">
        <v>421.13</v>
      </c>
      <c r="F41" s="88">
        <v>569.59</v>
      </c>
      <c r="G41" s="88">
        <v>441.51</v>
      </c>
      <c r="H41" s="88">
        <v>660.89</v>
      </c>
      <c r="I41" s="88">
        <v>796.08</v>
      </c>
      <c r="J41" s="88">
        <v>737.41</v>
      </c>
      <c r="K41" s="88">
        <v>1124.94</v>
      </c>
      <c r="L41" s="88">
        <v>1245.5899999999999</v>
      </c>
      <c r="M41" s="88">
        <v>1230.77</v>
      </c>
      <c r="N41" s="88">
        <v>624.35</v>
      </c>
      <c r="O41" s="88">
        <v>849.93000000000006</v>
      </c>
      <c r="P41" s="88">
        <v>781.85</v>
      </c>
      <c r="Q41" s="88">
        <v>638.99</v>
      </c>
      <c r="R41" s="88">
        <v>423.1</v>
      </c>
      <c r="S41" s="89">
        <v>644.78</v>
      </c>
    </row>
    <row r="42" spans="2:19" s="83" customFormat="1" ht="12.75" customHeight="1">
      <c r="B42" s="87">
        <v>28</v>
      </c>
      <c r="C42" s="88">
        <v>378.07</v>
      </c>
      <c r="D42" s="88">
        <v>447.31</v>
      </c>
      <c r="E42" s="88">
        <v>433.63</v>
      </c>
      <c r="F42" s="88">
        <v>585.97</v>
      </c>
      <c r="G42" s="88">
        <v>442.88</v>
      </c>
      <c r="H42" s="88">
        <v>683.26</v>
      </c>
      <c r="I42" s="88">
        <v>822.7</v>
      </c>
      <c r="J42" s="88">
        <v>742.01</v>
      </c>
      <c r="K42" s="88">
        <v>1132.1400000000001</v>
      </c>
      <c r="L42" s="88">
        <v>1302.33</v>
      </c>
      <c r="M42" s="88">
        <v>1273.71</v>
      </c>
      <c r="N42" s="88">
        <v>642.66</v>
      </c>
      <c r="O42" s="88">
        <v>858.09</v>
      </c>
      <c r="P42" s="88">
        <v>796.12</v>
      </c>
      <c r="Q42" s="88">
        <v>653.36</v>
      </c>
      <c r="R42" s="88">
        <v>424.40000000000003</v>
      </c>
      <c r="S42" s="89">
        <v>661.08</v>
      </c>
    </row>
    <row r="43" spans="2:19" ht="12.75" customHeight="1">
      <c r="B43" s="87">
        <v>29</v>
      </c>
      <c r="C43" s="88">
        <v>389.57</v>
      </c>
      <c r="D43" s="88">
        <v>459.81</v>
      </c>
      <c r="E43" s="88">
        <v>446.13</v>
      </c>
      <c r="F43" s="88">
        <v>605.63</v>
      </c>
      <c r="G43" s="88">
        <v>444.26</v>
      </c>
      <c r="H43" s="88">
        <v>714.02</v>
      </c>
      <c r="I43" s="88">
        <v>864.15</v>
      </c>
      <c r="J43" s="88">
        <v>804.03</v>
      </c>
      <c r="K43" s="88">
        <v>1182.54</v>
      </c>
      <c r="L43" s="88">
        <v>1335.39</v>
      </c>
      <c r="M43" s="88">
        <v>1289.1000000000001</v>
      </c>
      <c r="N43" s="88">
        <v>644.16</v>
      </c>
      <c r="O43" s="88">
        <v>860.69</v>
      </c>
      <c r="P43" s="88">
        <v>834.5</v>
      </c>
      <c r="Q43" s="88">
        <v>654.6</v>
      </c>
      <c r="R43" s="88">
        <v>425.74</v>
      </c>
      <c r="S43" s="89">
        <v>677.36</v>
      </c>
    </row>
    <row r="44" spans="2:19" ht="12.75" customHeight="1">
      <c r="B44" s="90">
        <v>30</v>
      </c>
      <c r="C44" s="91">
        <v>401.07</v>
      </c>
      <c r="D44" s="91">
        <v>472.31</v>
      </c>
      <c r="E44" s="91">
        <v>458.63</v>
      </c>
      <c r="F44" s="91">
        <v>630.63</v>
      </c>
      <c r="G44" s="91">
        <v>454.57</v>
      </c>
      <c r="H44" s="91">
        <v>732.68000000000006</v>
      </c>
      <c r="I44" s="91">
        <v>893.08</v>
      </c>
      <c r="J44" s="91">
        <v>823.39</v>
      </c>
      <c r="K44" s="91">
        <v>1191.24</v>
      </c>
      <c r="L44" s="91">
        <v>1342.29</v>
      </c>
      <c r="M44" s="91">
        <v>1304.4000000000001</v>
      </c>
      <c r="N44" s="91">
        <v>649.61</v>
      </c>
      <c r="O44" s="91">
        <v>863.87</v>
      </c>
      <c r="P44" s="91">
        <v>839.06000000000006</v>
      </c>
      <c r="Q44" s="91">
        <v>675.73</v>
      </c>
      <c r="R44" s="91">
        <v>435.62</v>
      </c>
      <c r="S44" s="92">
        <v>692.29</v>
      </c>
    </row>
    <row r="45" spans="2:19" ht="12.75" customHeight="1">
      <c r="B45" s="80">
        <v>31</v>
      </c>
      <c r="C45" s="81">
        <v>413.57</v>
      </c>
      <c r="D45" s="81">
        <v>484.81</v>
      </c>
      <c r="E45" s="81">
        <v>471.13</v>
      </c>
      <c r="F45" s="81">
        <v>655.63</v>
      </c>
      <c r="G45" s="81">
        <v>470.07</v>
      </c>
      <c r="H45" s="81">
        <v>761.91</v>
      </c>
      <c r="I45" s="81">
        <v>942.64</v>
      </c>
      <c r="J45" s="81">
        <v>847.05000000000007</v>
      </c>
      <c r="K45" s="81">
        <v>1216.9000000000001</v>
      </c>
      <c r="L45" s="81">
        <v>1343.7</v>
      </c>
      <c r="M45" s="81">
        <v>1333.97</v>
      </c>
      <c r="N45" s="81">
        <v>671.68000000000006</v>
      </c>
      <c r="O45" s="81">
        <v>927.33</v>
      </c>
      <c r="P45" s="81">
        <v>866.46</v>
      </c>
      <c r="Q45" s="81">
        <v>703.85</v>
      </c>
      <c r="R45" s="81">
        <v>450.47</v>
      </c>
      <c r="S45" s="82">
        <v>710.39</v>
      </c>
    </row>
    <row r="46" spans="2:19" ht="12.75" customHeight="1">
      <c r="B46" s="80">
        <v>32</v>
      </c>
      <c r="C46" s="81">
        <v>426.07</v>
      </c>
      <c r="D46" s="81">
        <v>497.31</v>
      </c>
      <c r="E46" s="81">
        <v>483.63</v>
      </c>
      <c r="F46" s="81">
        <v>680.63</v>
      </c>
      <c r="G46" s="81">
        <v>490.73</v>
      </c>
      <c r="H46" s="81">
        <v>766.04</v>
      </c>
      <c r="I46" s="81">
        <v>980.01</v>
      </c>
      <c r="J46" s="81">
        <v>876.68000000000006</v>
      </c>
      <c r="K46" s="81">
        <v>1263.8</v>
      </c>
      <c r="L46" s="81">
        <v>1346.77</v>
      </c>
      <c r="M46" s="81">
        <v>1335.76</v>
      </c>
      <c r="N46" s="81">
        <v>709.53</v>
      </c>
      <c r="O46" s="81">
        <v>962.74</v>
      </c>
      <c r="P46" s="81">
        <v>884.92000000000007</v>
      </c>
      <c r="Q46" s="81">
        <v>718.78</v>
      </c>
      <c r="R46" s="81">
        <v>470.27</v>
      </c>
      <c r="S46" s="82">
        <v>726.7</v>
      </c>
    </row>
    <row r="47" spans="2:19" ht="12.75" customHeight="1">
      <c r="B47" s="80">
        <v>33</v>
      </c>
      <c r="C47" s="81">
        <v>438.57</v>
      </c>
      <c r="D47" s="81">
        <v>509.81</v>
      </c>
      <c r="E47" s="81">
        <v>496.13</v>
      </c>
      <c r="F47" s="81">
        <v>705.63</v>
      </c>
      <c r="G47" s="81">
        <v>501.35</v>
      </c>
      <c r="H47" s="81">
        <v>780.55000000000007</v>
      </c>
      <c r="I47" s="81">
        <v>1011.25</v>
      </c>
      <c r="J47" s="81">
        <v>883.22</v>
      </c>
      <c r="K47" s="81">
        <v>1337.21</v>
      </c>
      <c r="L47" s="81">
        <v>1377.57</v>
      </c>
      <c r="M47" s="81">
        <v>1341.1100000000001</v>
      </c>
      <c r="N47" s="81">
        <v>723.45</v>
      </c>
      <c r="O47" s="81">
        <v>966.28</v>
      </c>
      <c r="P47" s="81">
        <v>888.46</v>
      </c>
      <c r="Q47" s="81">
        <v>742.61</v>
      </c>
      <c r="R47" s="81">
        <v>480.45</v>
      </c>
      <c r="S47" s="82">
        <v>742.61</v>
      </c>
    </row>
    <row r="48" spans="2:19" ht="12.75" customHeight="1">
      <c r="B48" s="80">
        <v>34</v>
      </c>
      <c r="C48" s="81">
        <v>451.07</v>
      </c>
      <c r="D48" s="81">
        <v>522.31000000000006</v>
      </c>
      <c r="E48" s="81">
        <v>508.63</v>
      </c>
      <c r="F48" s="81">
        <v>730.63</v>
      </c>
      <c r="G48" s="81">
        <v>519.78</v>
      </c>
      <c r="H48" s="81">
        <v>796.19</v>
      </c>
      <c r="I48" s="81">
        <v>1051.98</v>
      </c>
      <c r="J48" s="81">
        <v>924.73</v>
      </c>
      <c r="K48" s="81">
        <v>1377.3</v>
      </c>
      <c r="L48" s="81">
        <v>1384.94</v>
      </c>
      <c r="M48" s="81">
        <v>1347.82</v>
      </c>
      <c r="N48" s="81">
        <v>735.22</v>
      </c>
      <c r="O48" s="81">
        <v>970.33</v>
      </c>
      <c r="P48" s="81">
        <v>915.06000000000006</v>
      </c>
      <c r="Q48" s="81">
        <v>754.30000000000007</v>
      </c>
      <c r="R48" s="81">
        <v>498.1</v>
      </c>
      <c r="S48" s="82">
        <v>758.21</v>
      </c>
    </row>
    <row r="49" spans="1:19" ht="12.75" customHeight="1">
      <c r="B49" s="84">
        <v>35</v>
      </c>
      <c r="C49" s="85">
        <v>463.57</v>
      </c>
      <c r="D49" s="85">
        <v>534.81000000000006</v>
      </c>
      <c r="E49" s="85">
        <v>521.13</v>
      </c>
      <c r="F49" s="85">
        <v>755.63</v>
      </c>
      <c r="G49" s="85">
        <v>522.02</v>
      </c>
      <c r="H49" s="85">
        <v>817.01</v>
      </c>
      <c r="I49" s="85">
        <v>1087.29</v>
      </c>
      <c r="J49" s="85">
        <v>927.83</v>
      </c>
      <c r="K49" s="85">
        <v>1460.09</v>
      </c>
      <c r="L49" s="85">
        <v>1464.32</v>
      </c>
      <c r="M49" s="85">
        <v>1349.25</v>
      </c>
      <c r="N49" s="85">
        <v>736.74</v>
      </c>
      <c r="O49" s="85">
        <v>1052.03</v>
      </c>
      <c r="P49" s="85">
        <v>925.94</v>
      </c>
      <c r="Q49" s="85">
        <v>755.68000000000006</v>
      </c>
      <c r="R49" s="85">
        <v>500.23</v>
      </c>
      <c r="S49" s="86">
        <v>782.4</v>
      </c>
    </row>
    <row r="50" spans="1:19" ht="12.75" customHeight="1"/>
    <row r="51" spans="1:19" ht="12.75" customHeight="1">
      <c r="B51" s="93" t="s">
        <v>5</v>
      </c>
    </row>
    <row r="52" spans="1:19" ht="12.75" customHeight="1"/>
    <row r="53" spans="1:19" ht="12.75" customHeight="1"/>
    <row r="54" spans="1:19" ht="12.75" customHeight="1"/>
    <row r="55" spans="1:19" ht="12.75" customHeight="1"/>
    <row r="56" spans="1:19" ht="12.75" customHeight="1"/>
    <row r="57" spans="1:19" ht="12.75" customHeight="1">
      <c r="A57" s="94"/>
      <c r="C57" s="94"/>
    </row>
    <row r="58" spans="1:19" ht="12.75" customHeight="1"/>
    <row r="59" spans="1:19" ht="14.15" customHeight="1"/>
    <row r="60" spans="1:19" ht="14.15" customHeight="1"/>
    <row r="61" spans="1:19" ht="6" customHeight="1"/>
    <row r="62" spans="1:19" ht="13">
      <c r="I62" s="58"/>
      <c r="K62" s="58"/>
      <c r="L62" s="58"/>
      <c r="S62" s="59" t="str">
        <f>+R2</f>
        <v>2025 Rates</v>
      </c>
    </row>
    <row r="63" spans="1:19" ht="25">
      <c r="B63" s="60" t="s">
        <v>31</v>
      </c>
      <c r="C63" s="60"/>
      <c r="E63" s="60"/>
      <c r="H63" s="61"/>
      <c r="I63" s="60"/>
    </row>
    <row r="64" spans="1:19" ht="12.75" customHeight="1">
      <c r="B64" s="60"/>
      <c r="C64" s="60"/>
      <c r="E64" s="60"/>
      <c r="H64" s="61"/>
      <c r="I64" s="60"/>
    </row>
    <row r="65" spans="1:19" ht="32.5">
      <c r="B65" s="62" t="s">
        <v>49</v>
      </c>
      <c r="C65" s="63"/>
      <c r="D65" s="63"/>
      <c r="E65" s="63"/>
      <c r="F65" s="63"/>
      <c r="G65" s="63"/>
      <c r="H65" s="64"/>
      <c r="I65" s="63"/>
      <c r="K65" s="63"/>
      <c r="L65" s="63"/>
      <c r="M65" s="63"/>
      <c r="N65" s="63"/>
      <c r="O65" s="63"/>
    </row>
    <row r="66" spans="1:19" ht="12.75" customHeight="1">
      <c r="B66" s="65"/>
      <c r="C66" s="63"/>
      <c r="D66" s="63"/>
      <c r="E66" s="63"/>
      <c r="F66" s="63"/>
      <c r="G66" s="63"/>
      <c r="H66" s="64"/>
      <c r="I66" s="63"/>
      <c r="K66" s="63"/>
      <c r="L66" s="63"/>
      <c r="M66" s="63"/>
      <c r="N66" s="63"/>
      <c r="O66" s="63"/>
    </row>
    <row r="67" spans="1:19" ht="12.75" customHeight="1">
      <c r="B67" s="62"/>
      <c r="C67" s="63"/>
      <c r="D67" s="63"/>
      <c r="E67" s="63"/>
      <c r="F67" s="63"/>
      <c r="G67" s="63"/>
      <c r="H67" s="64"/>
      <c r="I67" s="63"/>
      <c r="K67" s="63"/>
      <c r="L67" s="63"/>
      <c r="M67" s="63"/>
      <c r="N67" s="63"/>
      <c r="O67" s="63"/>
    </row>
    <row r="68" spans="1:19" ht="12.75" customHeight="1">
      <c r="B68" s="64"/>
      <c r="C68" s="63"/>
      <c r="D68" s="63"/>
      <c r="E68" s="63"/>
      <c r="F68" s="63"/>
      <c r="G68" s="63"/>
      <c r="H68" s="64"/>
      <c r="I68" s="63"/>
      <c r="K68" s="63"/>
      <c r="L68" s="63"/>
      <c r="M68" s="63"/>
      <c r="N68" s="63"/>
      <c r="O68" s="63"/>
    </row>
    <row r="69" spans="1:19" ht="12.75" customHeight="1">
      <c r="B69" s="67" t="s">
        <v>2</v>
      </c>
      <c r="C69" s="68">
        <f>C$9</f>
        <v>481</v>
      </c>
      <c r="D69" s="68">
        <f t="shared" ref="D69:S69" si="0">D$9</f>
        <v>482</v>
      </c>
      <c r="E69" s="68">
        <f t="shared" si="0"/>
        <v>484</v>
      </c>
      <c r="F69" s="68">
        <f t="shared" si="0"/>
        <v>401</v>
      </c>
      <c r="G69" s="68">
        <f t="shared" si="0"/>
        <v>402</v>
      </c>
      <c r="H69" s="68">
        <f t="shared" si="0"/>
        <v>403</v>
      </c>
      <c r="I69" s="68">
        <f t="shared" si="0"/>
        <v>404</v>
      </c>
      <c r="J69" s="68">
        <f t="shared" si="0"/>
        <v>405</v>
      </c>
      <c r="K69" s="68">
        <f t="shared" si="0"/>
        <v>406</v>
      </c>
      <c r="L69" s="68">
        <f t="shared" si="0"/>
        <v>407</v>
      </c>
      <c r="M69" s="68">
        <f t="shared" si="0"/>
        <v>408</v>
      </c>
      <c r="N69" s="68">
        <f t="shared" si="0"/>
        <v>409</v>
      </c>
      <c r="O69" s="68">
        <f t="shared" si="0"/>
        <v>411</v>
      </c>
      <c r="P69" s="68">
        <f t="shared" si="0"/>
        <v>412</v>
      </c>
      <c r="Q69" s="68">
        <f t="shared" si="0"/>
        <v>413</v>
      </c>
      <c r="R69" s="68">
        <f t="shared" si="0"/>
        <v>420</v>
      </c>
      <c r="S69" s="68">
        <f t="shared" si="0"/>
        <v>421</v>
      </c>
    </row>
    <row r="70" spans="1:19" ht="12.75" customHeight="1">
      <c r="A70" s="63"/>
      <c r="B70" s="69" t="s">
        <v>6</v>
      </c>
      <c r="C70" s="70">
        <v>476.07</v>
      </c>
      <c r="D70" s="70">
        <v>547.31000000000006</v>
      </c>
      <c r="E70" s="70">
        <v>533.63</v>
      </c>
      <c r="F70" s="70">
        <v>780.63</v>
      </c>
      <c r="G70" s="70">
        <v>566.22</v>
      </c>
      <c r="H70" s="70">
        <v>840.9</v>
      </c>
      <c r="I70" s="70">
        <v>1131.71</v>
      </c>
      <c r="J70" s="70">
        <v>937.16</v>
      </c>
      <c r="K70" s="70">
        <v>1525.66</v>
      </c>
      <c r="L70" s="70">
        <v>1472.9</v>
      </c>
      <c r="M70" s="70">
        <v>1377.91</v>
      </c>
      <c r="N70" s="70">
        <v>738.16</v>
      </c>
      <c r="O70" s="70">
        <v>1060.17</v>
      </c>
      <c r="P70" s="70">
        <v>987.32</v>
      </c>
      <c r="Q70" s="70">
        <v>771.86</v>
      </c>
      <c r="R70" s="70">
        <v>542.62</v>
      </c>
      <c r="S70" s="71">
        <v>789.93000000000006</v>
      </c>
    </row>
    <row r="71" spans="1:19" ht="12.75" customHeight="1">
      <c r="A71" s="72"/>
      <c r="B71" s="80">
        <v>37</v>
      </c>
      <c r="C71" s="95">
        <v>488.57</v>
      </c>
      <c r="D71" s="95">
        <v>559.81000000000006</v>
      </c>
      <c r="E71" s="95">
        <v>546.13</v>
      </c>
      <c r="F71" s="95">
        <v>799.55000000000007</v>
      </c>
      <c r="G71" s="95">
        <v>597.78</v>
      </c>
      <c r="H71" s="95">
        <v>867.55000000000007</v>
      </c>
      <c r="I71" s="95">
        <v>1157.1200000000001</v>
      </c>
      <c r="J71" s="95">
        <v>965.32</v>
      </c>
      <c r="K71" s="95">
        <v>1593.27</v>
      </c>
      <c r="L71" s="95">
        <v>1474.69</v>
      </c>
      <c r="M71" s="95">
        <v>1404.5</v>
      </c>
      <c r="N71" s="95">
        <v>782.23</v>
      </c>
      <c r="O71" s="95">
        <v>1061.44</v>
      </c>
      <c r="P71" s="95">
        <v>1001.4300000000001</v>
      </c>
      <c r="Q71" s="95">
        <v>802.78</v>
      </c>
      <c r="R71" s="95">
        <v>572.85</v>
      </c>
      <c r="S71" s="96">
        <v>807.25</v>
      </c>
    </row>
    <row r="72" spans="1:19" s="98" customFormat="1" ht="12.75" customHeight="1">
      <c r="A72" s="97"/>
      <c r="B72" s="80">
        <v>38</v>
      </c>
      <c r="C72" s="95">
        <v>501.07</v>
      </c>
      <c r="D72" s="95">
        <v>569.31000000000006</v>
      </c>
      <c r="E72" s="95">
        <v>555.63</v>
      </c>
      <c r="F72" s="95">
        <v>830.63</v>
      </c>
      <c r="G72" s="95">
        <v>600.97</v>
      </c>
      <c r="H72" s="95">
        <v>880.25</v>
      </c>
      <c r="I72" s="95">
        <v>1206.92</v>
      </c>
      <c r="J72" s="95">
        <v>1032.07</v>
      </c>
      <c r="K72" s="95">
        <v>1607.31</v>
      </c>
      <c r="L72" s="95">
        <v>1476.05</v>
      </c>
      <c r="M72" s="95">
        <v>1407.16</v>
      </c>
      <c r="N72" s="95">
        <v>795.89</v>
      </c>
      <c r="O72" s="95">
        <v>1068.5899999999999</v>
      </c>
      <c r="P72" s="95">
        <v>1005.89</v>
      </c>
      <c r="Q72" s="95">
        <v>817.31000000000006</v>
      </c>
      <c r="R72" s="95">
        <v>575.91</v>
      </c>
      <c r="S72" s="96">
        <v>823.34</v>
      </c>
    </row>
    <row r="73" spans="1:19" ht="12.75" customHeight="1">
      <c r="A73" s="83"/>
      <c r="B73" s="80">
        <v>39</v>
      </c>
      <c r="C73" s="95">
        <v>513.57000000000005</v>
      </c>
      <c r="D73" s="95">
        <v>578.81000000000006</v>
      </c>
      <c r="E73" s="95">
        <v>565.13</v>
      </c>
      <c r="F73" s="95">
        <v>855.63</v>
      </c>
      <c r="G73" s="95">
        <v>613.29</v>
      </c>
      <c r="H73" s="95">
        <v>897.96</v>
      </c>
      <c r="I73" s="95">
        <v>1240.96</v>
      </c>
      <c r="J73" s="95">
        <v>1035.72</v>
      </c>
      <c r="K73" s="95">
        <v>1637.2</v>
      </c>
      <c r="L73" s="95">
        <v>1477.38</v>
      </c>
      <c r="M73" s="95">
        <v>1419.95</v>
      </c>
      <c r="N73" s="95">
        <v>810.82</v>
      </c>
      <c r="O73" s="95">
        <v>1070.3499999999999</v>
      </c>
      <c r="P73" s="95">
        <v>1048.1100000000001</v>
      </c>
      <c r="Q73" s="95">
        <v>832.24</v>
      </c>
      <c r="R73" s="95">
        <v>587.71</v>
      </c>
      <c r="S73" s="96">
        <v>838.77</v>
      </c>
    </row>
    <row r="74" spans="1:19" ht="12.75" customHeight="1">
      <c r="A74" s="83"/>
      <c r="B74" s="84">
        <v>40</v>
      </c>
      <c r="C74" s="99">
        <v>526.07000000000005</v>
      </c>
      <c r="D74" s="99">
        <v>588.31000000000006</v>
      </c>
      <c r="E74" s="99">
        <v>574.63</v>
      </c>
      <c r="F74" s="99">
        <v>880.63</v>
      </c>
      <c r="G74" s="99">
        <v>614.65</v>
      </c>
      <c r="H74" s="99">
        <v>945.25</v>
      </c>
      <c r="I74" s="99">
        <v>1250.81</v>
      </c>
      <c r="J74" s="99">
        <v>1047.99</v>
      </c>
      <c r="K74" s="99">
        <v>1655</v>
      </c>
      <c r="L74" s="99">
        <v>1478.76</v>
      </c>
      <c r="M74" s="99">
        <v>1480.19</v>
      </c>
      <c r="N74" s="99">
        <v>815.39</v>
      </c>
      <c r="O74" s="99">
        <v>1071.81</v>
      </c>
      <c r="P74" s="99">
        <v>1049.76</v>
      </c>
      <c r="Q74" s="99">
        <v>843.5</v>
      </c>
      <c r="R74" s="99">
        <v>589.01</v>
      </c>
      <c r="S74" s="100">
        <v>855.87</v>
      </c>
    </row>
    <row r="75" spans="1:19" ht="12.75" customHeight="1">
      <c r="A75" s="83"/>
      <c r="B75" s="87">
        <v>41</v>
      </c>
      <c r="C75" s="101">
        <v>538.57000000000005</v>
      </c>
      <c r="D75" s="101">
        <v>597.81000000000006</v>
      </c>
      <c r="E75" s="101">
        <v>587.13</v>
      </c>
      <c r="F75" s="101">
        <v>905.63</v>
      </c>
      <c r="G75" s="101">
        <v>626.34</v>
      </c>
      <c r="H75" s="101">
        <v>955.05000000000007</v>
      </c>
      <c r="I75" s="101">
        <v>1282.3800000000001</v>
      </c>
      <c r="J75" s="101">
        <v>1097.4100000000001</v>
      </c>
      <c r="K75" s="101">
        <v>1675.51</v>
      </c>
      <c r="L75" s="101">
        <v>1480.26</v>
      </c>
      <c r="M75" s="101">
        <v>1577.44</v>
      </c>
      <c r="N75" s="101">
        <v>837.06000000000006</v>
      </c>
      <c r="O75" s="101">
        <v>1128.04</v>
      </c>
      <c r="P75" s="101">
        <v>1053.01</v>
      </c>
      <c r="Q75" s="101">
        <v>845.43000000000006</v>
      </c>
      <c r="R75" s="101">
        <v>600.22</v>
      </c>
      <c r="S75" s="102">
        <v>873.31000000000006</v>
      </c>
    </row>
    <row r="76" spans="1:19" ht="12.75" customHeight="1">
      <c r="A76" s="83"/>
      <c r="B76" s="87">
        <v>42</v>
      </c>
      <c r="C76" s="101">
        <v>551.07000000000005</v>
      </c>
      <c r="D76" s="101">
        <v>607.31000000000006</v>
      </c>
      <c r="E76" s="101">
        <v>599.63</v>
      </c>
      <c r="F76" s="101">
        <v>930.63</v>
      </c>
      <c r="G76" s="101">
        <v>628.97</v>
      </c>
      <c r="H76" s="101">
        <v>967.03</v>
      </c>
      <c r="I76" s="101">
        <v>1315.96</v>
      </c>
      <c r="J76" s="101">
        <v>1135.8600000000001</v>
      </c>
      <c r="K76" s="101">
        <v>1725.41</v>
      </c>
      <c r="L76" s="101">
        <v>1503.3500000000001</v>
      </c>
      <c r="M76" s="101">
        <v>1603.25</v>
      </c>
      <c r="N76" s="101">
        <v>850.27</v>
      </c>
      <c r="O76" s="101">
        <v>1153.53</v>
      </c>
      <c r="P76" s="101">
        <v>1100.67</v>
      </c>
      <c r="Q76" s="101">
        <v>872.9</v>
      </c>
      <c r="R76" s="101">
        <v>602.75</v>
      </c>
      <c r="S76" s="102">
        <v>889.92000000000007</v>
      </c>
    </row>
    <row r="77" spans="1:19" ht="12.75" customHeight="1">
      <c r="A77" s="83"/>
      <c r="B77" s="87">
        <v>43</v>
      </c>
      <c r="C77" s="101">
        <v>563.57000000000005</v>
      </c>
      <c r="D77" s="101">
        <v>616.81000000000006</v>
      </c>
      <c r="E77" s="101">
        <v>612.13</v>
      </c>
      <c r="F77" s="101">
        <v>955.63</v>
      </c>
      <c r="G77" s="101">
        <v>630.34</v>
      </c>
      <c r="H77" s="101">
        <v>1036.19</v>
      </c>
      <c r="I77" s="101">
        <v>1353.46</v>
      </c>
      <c r="J77" s="101">
        <v>1146.6000000000001</v>
      </c>
      <c r="K77" s="101">
        <v>1749.55</v>
      </c>
      <c r="L77" s="101">
        <v>1580.15</v>
      </c>
      <c r="M77" s="101">
        <v>1661.68</v>
      </c>
      <c r="N77" s="101">
        <v>864.18000000000006</v>
      </c>
      <c r="O77" s="101">
        <v>1202.0899999999999</v>
      </c>
      <c r="P77" s="101">
        <v>1115.8900000000001</v>
      </c>
      <c r="Q77" s="101">
        <v>887.64</v>
      </c>
      <c r="R77" s="101">
        <v>604.06000000000006</v>
      </c>
      <c r="S77" s="102">
        <v>921.05000000000007</v>
      </c>
    </row>
    <row r="78" spans="1:19" ht="12.75" customHeight="1">
      <c r="A78" s="83"/>
      <c r="B78" s="87">
        <v>44</v>
      </c>
      <c r="C78" s="101">
        <v>576.07000000000005</v>
      </c>
      <c r="D78" s="101">
        <v>626.31000000000006</v>
      </c>
      <c r="E78" s="101">
        <v>624.63</v>
      </c>
      <c r="F78" s="101">
        <v>980.63</v>
      </c>
      <c r="G78" s="101">
        <v>641.51</v>
      </c>
      <c r="H78" s="101">
        <v>1085.8800000000001</v>
      </c>
      <c r="I78" s="101">
        <v>1388.92</v>
      </c>
      <c r="J78" s="101">
        <v>1212.8500000000001</v>
      </c>
      <c r="K78" s="101">
        <v>1774.07</v>
      </c>
      <c r="L78" s="101">
        <v>1620.1100000000001</v>
      </c>
      <c r="M78" s="101">
        <v>1667.55</v>
      </c>
      <c r="N78" s="101">
        <v>877.30000000000007</v>
      </c>
      <c r="O78" s="101">
        <v>1218.0899999999999</v>
      </c>
      <c r="P78" s="101">
        <v>1138.3800000000001</v>
      </c>
      <c r="Q78" s="101">
        <v>900.39</v>
      </c>
      <c r="R78" s="101">
        <v>614.76</v>
      </c>
      <c r="S78" s="102">
        <v>927.94</v>
      </c>
    </row>
    <row r="79" spans="1:19" ht="12.75" customHeight="1">
      <c r="A79" s="83"/>
      <c r="B79" s="90">
        <v>45</v>
      </c>
      <c r="C79" s="103">
        <v>588.57000000000005</v>
      </c>
      <c r="D79" s="103">
        <v>635.81000000000006</v>
      </c>
      <c r="E79" s="103">
        <v>637.13</v>
      </c>
      <c r="F79" s="103">
        <v>1005.63</v>
      </c>
      <c r="G79" s="103">
        <v>643.70000000000005</v>
      </c>
      <c r="H79" s="103">
        <v>1120.52</v>
      </c>
      <c r="I79" s="103">
        <v>1423.18</v>
      </c>
      <c r="J79" s="103">
        <v>1320.31</v>
      </c>
      <c r="K79" s="103">
        <v>1794.01</v>
      </c>
      <c r="L79" s="103">
        <v>1625.06</v>
      </c>
      <c r="M79" s="103">
        <v>1675.1100000000001</v>
      </c>
      <c r="N79" s="103">
        <v>891.24</v>
      </c>
      <c r="O79" s="103">
        <v>1220.29</v>
      </c>
      <c r="P79" s="103">
        <v>1161.96</v>
      </c>
      <c r="Q79" s="103">
        <v>914.73</v>
      </c>
      <c r="R79" s="103">
        <v>616.85</v>
      </c>
      <c r="S79" s="104">
        <v>954.11</v>
      </c>
    </row>
    <row r="80" spans="1:19" ht="12.75" customHeight="1">
      <c r="A80" s="83"/>
      <c r="B80" s="80">
        <v>46</v>
      </c>
      <c r="C80" s="95">
        <v>601.07000000000005</v>
      </c>
      <c r="D80" s="95">
        <v>645.31000000000006</v>
      </c>
      <c r="E80" s="95">
        <v>649.63</v>
      </c>
      <c r="F80" s="95">
        <v>1030.6300000000001</v>
      </c>
      <c r="G80" s="95">
        <v>686.96</v>
      </c>
      <c r="H80" s="95">
        <v>1140.8399999999999</v>
      </c>
      <c r="I80" s="95">
        <v>1468.41</v>
      </c>
      <c r="J80" s="95">
        <v>1342.38</v>
      </c>
      <c r="K80" s="95">
        <v>1812.44</v>
      </c>
      <c r="L80" s="95">
        <v>1724.2</v>
      </c>
      <c r="M80" s="95">
        <v>1826.6000000000001</v>
      </c>
      <c r="N80" s="95">
        <v>900.51</v>
      </c>
      <c r="O80" s="95">
        <v>1264.31</v>
      </c>
      <c r="P80" s="95">
        <v>1172.3600000000001</v>
      </c>
      <c r="Q80" s="95">
        <v>924.25</v>
      </c>
      <c r="R80" s="95">
        <v>658.31000000000006</v>
      </c>
      <c r="S80" s="96">
        <v>971.79</v>
      </c>
    </row>
    <row r="81" spans="1:19" ht="12.75" customHeight="1">
      <c r="A81" s="83"/>
      <c r="B81" s="80">
        <v>47</v>
      </c>
      <c r="C81" s="95">
        <v>613.57000000000005</v>
      </c>
      <c r="D81" s="95">
        <v>654.81000000000006</v>
      </c>
      <c r="E81" s="95">
        <v>662.13</v>
      </c>
      <c r="F81" s="95">
        <v>1055.6300000000001</v>
      </c>
      <c r="G81" s="95">
        <v>691.30000000000007</v>
      </c>
      <c r="H81" s="95">
        <v>1157.21</v>
      </c>
      <c r="I81" s="95">
        <v>1496.31</v>
      </c>
      <c r="J81" s="95">
        <v>1425.98</v>
      </c>
      <c r="K81" s="95">
        <v>1826.79</v>
      </c>
      <c r="L81" s="95">
        <v>1799.88</v>
      </c>
      <c r="M81" s="95">
        <v>1841.8400000000001</v>
      </c>
      <c r="N81" s="95">
        <v>915.2</v>
      </c>
      <c r="O81" s="95">
        <v>1268.77</v>
      </c>
      <c r="P81" s="95">
        <v>1188.6300000000001</v>
      </c>
      <c r="Q81" s="95">
        <v>939.87</v>
      </c>
      <c r="R81" s="95">
        <v>662.46</v>
      </c>
      <c r="S81" s="96">
        <v>991.85</v>
      </c>
    </row>
    <row r="82" spans="1:19" ht="12.75" customHeight="1">
      <c r="A82" s="83"/>
      <c r="B82" s="80">
        <v>48</v>
      </c>
      <c r="C82" s="95">
        <v>626.07000000000005</v>
      </c>
      <c r="D82" s="95">
        <v>664.31000000000006</v>
      </c>
      <c r="E82" s="95">
        <v>674.63</v>
      </c>
      <c r="F82" s="95">
        <v>1080.6300000000001</v>
      </c>
      <c r="G82" s="95">
        <v>692.67</v>
      </c>
      <c r="H82" s="95">
        <v>1200.3399999999999</v>
      </c>
      <c r="I82" s="95">
        <v>1532.15</v>
      </c>
      <c r="J82" s="95">
        <v>1446.28</v>
      </c>
      <c r="K82" s="95">
        <v>1861.52</v>
      </c>
      <c r="L82" s="95">
        <v>1807.47</v>
      </c>
      <c r="M82" s="95">
        <v>1843.38</v>
      </c>
      <c r="N82" s="95">
        <v>929.11</v>
      </c>
      <c r="O82" s="95">
        <v>1270.04</v>
      </c>
      <c r="P82" s="95">
        <v>1207.83</v>
      </c>
      <c r="Q82" s="95">
        <v>951.92000000000007</v>
      </c>
      <c r="R82" s="95">
        <v>663.79</v>
      </c>
      <c r="S82" s="96">
        <v>1011.96</v>
      </c>
    </row>
    <row r="83" spans="1:19" ht="12.75" customHeight="1">
      <c r="A83" s="83"/>
      <c r="B83" s="80">
        <v>49</v>
      </c>
      <c r="C83" s="95">
        <v>638.57000000000005</v>
      </c>
      <c r="D83" s="95">
        <v>673.81000000000006</v>
      </c>
      <c r="E83" s="95">
        <v>687.13</v>
      </c>
      <c r="F83" s="95">
        <v>1105.6300000000001</v>
      </c>
      <c r="G83" s="95">
        <v>719.01</v>
      </c>
      <c r="H83" s="95">
        <v>1214.44</v>
      </c>
      <c r="I83" s="95">
        <v>1570.66</v>
      </c>
      <c r="J83" s="95">
        <v>1483.06</v>
      </c>
      <c r="K83" s="95">
        <v>1893.94</v>
      </c>
      <c r="L83" s="95">
        <v>1891.74</v>
      </c>
      <c r="M83" s="95">
        <v>1844.71</v>
      </c>
      <c r="N83" s="95">
        <v>943.79</v>
      </c>
      <c r="O83" s="95">
        <v>1271.31</v>
      </c>
      <c r="P83" s="95">
        <v>1209.4000000000001</v>
      </c>
      <c r="Q83" s="95">
        <v>968.54</v>
      </c>
      <c r="R83" s="95">
        <v>689.05000000000007</v>
      </c>
      <c r="S83" s="96">
        <v>1031.8800000000001</v>
      </c>
    </row>
    <row r="84" spans="1:19" ht="12.75" customHeight="1">
      <c r="A84" s="83"/>
      <c r="B84" s="84">
        <v>50</v>
      </c>
      <c r="C84" s="99">
        <v>651.07000000000005</v>
      </c>
      <c r="D84" s="99">
        <v>683.31000000000006</v>
      </c>
      <c r="E84" s="99">
        <v>699.63</v>
      </c>
      <c r="F84" s="99">
        <v>1130.6300000000001</v>
      </c>
      <c r="G84" s="99">
        <v>721.69</v>
      </c>
      <c r="H84" s="99">
        <v>1223.44</v>
      </c>
      <c r="I84" s="99">
        <v>1602.54</v>
      </c>
      <c r="J84" s="99">
        <v>1519.79</v>
      </c>
      <c r="K84" s="99">
        <v>1967.8</v>
      </c>
      <c r="L84" s="99">
        <v>1900.19</v>
      </c>
      <c r="M84" s="99">
        <v>1846.04</v>
      </c>
      <c r="N84" s="99">
        <v>957.14</v>
      </c>
      <c r="O84" s="99">
        <v>1274.1500000000001</v>
      </c>
      <c r="P84" s="99">
        <v>1211.06</v>
      </c>
      <c r="Q84" s="99">
        <v>982.34</v>
      </c>
      <c r="R84" s="99">
        <v>691.61</v>
      </c>
      <c r="S84" s="100">
        <v>1052.46</v>
      </c>
    </row>
    <row r="85" spans="1:19" ht="12.75" customHeight="1">
      <c r="A85" s="83"/>
      <c r="B85" s="87">
        <v>52</v>
      </c>
      <c r="C85" s="101">
        <v>663.57</v>
      </c>
      <c r="D85" s="101">
        <v>699.81000000000006</v>
      </c>
      <c r="E85" s="101">
        <v>716.13</v>
      </c>
      <c r="F85" s="101">
        <v>1160.6300000000001</v>
      </c>
      <c r="G85" s="101">
        <v>771.16</v>
      </c>
      <c r="H85" s="101">
        <v>1270.93</v>
      </c>
      <c r="I85" s="101">
        <v>1644.99</v>
      </c>
      <c r="J85" s="101">
        <v>1586.02</v>
      </c>
      <c r="K85" s="101">
        <v>2181.62</v>
      </c>
      <c r="L85" s="101">
        <v>1906.33</v>
      </c>
      <c r="M85" s="101">
        <v>1908.8</v>
      </c>
      <c r="N85" s="101">
        <v>973.94</v>
      </c>
      <c r="O85" s="101">
        <v>1370.56</v>
      </c>
      <c r="P85" s="101">
        <v>1221.25</v>
      </c>
      <c r="Q85" s="101">
        <v>999.71</v>
      </c>
      <c r="R85" s="101">
        <v>739.01</v>
      </c>
      <c r="S85" s="102">
        <v>1062.8399999999999</v>
      </c>
    </row>
    <row r="86" spans="1:19" ht="12.75" customHeight="1">
      <c r="A86" s="83"/>
      <c r="B86" s="87">
        <v>54</v>
      </c>
      <c r="C86" s="101">
        <v>676.07</v>
      </c>
      <c r="D86" s="101">
        <v>716.31000000000006</v>
      </c>
      <c r="E86" s="101">
        <v>732.63</v>
      </c>
      <c r="F86" s="101">
        <v>1190.6300000000001</v>
      </c>
      <c r="G86" s="101">
        <v>780.14</v>
      </c>
      <c r="H86" s="101">
        <v>1309.25</v>
      </c>
      <c r="I86" s="101">
        <v>1689.95</v>
      </c>
      <c r="J86" s="101">
        <v>1593.39</v>
      </c>
      <c r="K86" s="101">
        <v>2197.36</v>
      </c>
      <c r="L86" s="101">
        <v>1910.46</v>
      </c>
      <c r="M86" s="101">
        <v>1915.67</v>
      </c>
      <c r="N86" s="101">
        <v>990.82</v>
      </c>
      <c r="O86" s="101">
        <v>1429.88</v>
      </c>
      <c r="P86" s="101">
        <v>1283.51</v>
      </c>
      <c r="Q86" s="101">
        <v>1014.01</v>
      </c>
      <c r="R86" s="101">
        <v>747.61</v>
      </c>
      <c r="S86" s="102">
        <v>1097.4000000000001</v>
      </c>
    </row>
    <row r="87" spans="1:19" ht="12.75" customHeight="1">
      <c r="A87" s="83"/>
      <c r="B87" s="87">
        <v>56</v>
      </c>
      <c r="C87" s="101">
        <v>688.57</v>
      </c>
      <c r="D87" s="101">
        <v>732.81000000000006</v>
      </c>
      <c r="E87" s="101">
        <v>749.13</v>
      </c>
      <c r="F87" s="101">
        <v>1220.6300000000001</v>
      </c>
      <c r="G87" s="101">
        <v>812.12</v>
      </c>
      <c r="H87" s="101">
        <v>1331.09</v>
      </c>
      <c r="I87" s="101">
        <v>1747.72</v>
      </c>
      <c r="J87" s="101">
        <v>1601.29</v>
      </c>
      <c r="K87" s="101">
        <v>2278.17</v>
      </c>
      <c r="L87" s="101">
        <v>2002.29</v>
      </c>
      <c r="M87" s="101">
        <v>1931.4</v>
      </c>
      <c r="N87" s="101">
        <v>1021.73</v>
      </c>
      <c r="O87" s="101">
        <v>1449.58</v>
      </c>
      <c r="P87" s="101">
        <v>1329.6000000000001</v>
      </c>
      <c r="Q87" s="101">
        <v>1047.28</v>
      </c>
      <c r="R87" s="101">
        <v>778.26</v>
      </c>
      <c r="S87" s="102">
        <v>1130.0899999999999</v>
      </c>
    </row>
    <row r="88" spans="1:19" ht="12.75" customHeight="1">
      <c r="A88" s="83"/>
      <c r="B88" s="87">
        <v>58</v>
      </c>
      <c r="C88" s="101">
        <v>701.07</v>
      </c>
      <c r="D88" s="101">
        <v>749.31000000000006</v>
      </c>
      <c r="E88" s="101">
        <v>765.63</v>
      </c>
      <c r="F88" s="101">
        <v>1250.6300000000001</v>
      </c>
      <c r="G88" s="101">
        <v>844.1</v>
      </c>
      <c r="H88" s="101">
        <v>1340.56</v>
      </c>
      <c r="I88" s="101">
        <v>1804.7</v>
      </c>
      <c r="J88" s="101">
        <v>1628.1100000000001</v>
      </c>
      <c r="K88" s="101">
        <v>2322.04</v>
      </c>
      <c r="L88" s="101">
        <v>2108.41</v>
      </c>
      <c r="M88" s="101">
        <v>1947.1100000000001</v>
      </c>
      <c r="N88" s="101">
        <v>1052.6400000000001</v>
      </c>
      <c r="O88" s="101">
        <v>1469.28</v>
      </c>
      <c r="P88" s="101">
        <v>1375.51</v>
      </c>
      <c r="Q88" s="101">
        <v>1082.6500000000001</v>
      </c>
      <c r="R88" s="101">
        <v>808.89</v>
      </c>
      <c r="S88" s="102">
        <v>1166.28</v>
      </c>
    </row>
    <row r="89" spans="1:19" ht="12.75" customHeight="1">
      <c r="A89" s="83"/>
      <c r="B89" s="90">
        <v>60</v>
      </c>
      <c r="C89" s="103">
        <v>713.57</v>
      </c>
      <c r="D89" s="103">
        <v>765.81000000000006</v>
      </c>
      <c r="E89" s="103">
        <v>782.13</v>
      </c>
      <c r="F89" s="103">
        <v>1280.6300000000001</v>
      </c>
      <c r="G89" s="103">
        <v>848.18000000000006</v>
      </c>
      <c r="H89" s="103">
        <v>1421.66</v>
      </c>
      <c r="I89" s="103">
        <v>1860.04</v>
      </c>
      <c r="J89" s="103">
        <v>1635.8700000000001</v>
      </c>
      <c r="K89" s="103">
        <v>2335.5300000000002</v>
      </c>
      <c r="L89" s="103">
        <v>2176.52</v>
      </c>
      <c r="M89" s="103">
        <v>2046.18</v>
      </c>
      <c r="N89" s="103">
        <v>1093.3399999999999</v>
      </c>
      <c r="O89" s="103">
        <v>1626.57</v>
      </c>
      <c r="P89" s="103">
        <v>1481.26</v>
      </c>
      <c r="Q89" s="103">
        <v>1122.79</v>
      </c>
      <c r="R89" s="103">
        <v>812.82</v>
      </c>
      <c r="S89" s="104">
        <v>1201.5</v>
      </c>
    </row>
    <row r="90" spans="1:19" ht="12.75" customHeight="1">
      <c r="A90" s="83"/>
      <c r="B90" s="80">
        <v>62</v>
      </c>
      <c r="C90" s="95">
        <v>726.07</v>
      </c>
      <c r="D90" s="95">
        <v>782.31000000000006</v>
      </c>
      <c r="E90" s="95">
        <v>803.63</v>
      </c>
      <c r="F90" s="95">
        <v>1320.63</v>
      </c>
      <c r="G90" s="95">
        <v>897.07</v>
      </c>
      <c r="H90" s="95">
        <v>1441</v>
      </c>
      <c r="I90" s="95">
        <v>1918.24</v>
      </c>
      <c r="J90" s="95">
        <v>1643.32</v>
      </c>
      <c r="K90" s="95">
        <v>2341.64</v>
      </c>
      <c r="L90" s="95">
        <v>2184.7600000000002</v>
      </c>
      <c r="M90" s="95">
        <v>2051.11</v>
      </c>
      <c r="N90" s="95">
        <v>1121.99</v>
      </c>
      <c r="O90" s="95">
        <v>1631.69</v>
      </c>
      <c r="P90" s="95">
        <v>1510.33</v>
      </c>
      <c r="Q90" s="95">
        <v>1168.83</v>
      </c>
      <c r="R90" s="95">
        <v>859.66</v>
      </c>
      <c r="S90" s="96">
        <v>1237.8900000000001</v>
      </c>
    </row>
    <row r="91" spans="1:19" ht="12.75" customHeight="1">
      <c r="A91" s="83"/>
      <c r="B91" s="80">
        <v>64</v>
      </c>
      <c r="C91" s="95">
        <v>738.57</v>
      </c>
      <c r="D91" s="95">
        <v>798.81000000000006</v>
      </c>
      <c r="E91" s="95">
        <v>825.13</v>
      </c>
      <c r="F91" s="95">
        <v>1360.63</v>
      </c>
      <c r="G91" s="95">
        <v>902.43000000000006</v>
      </c>
      <c r="H91" s="95">
        <v>1443.49</v>
      </c>
      <c r="I91" s="95">
        <v>1977.16</v>
      </c>
      <c r="J91" s="95">
        <v>1695.01</v>
      </c>
      <c r="K91" s="95">
        <v>2374.9500000000003</v>
      </c>
      <c r="L91" s="95">
        <v>2188.87</v>
      </c>
      <c r="M91" s="95">
        <v>2091.4700000000003</v>
      </c>
      <c r="N91" s="95">
        <v>1150.6200000000001</v>
      </c>
      <c r="O91" s="95">
        <v>1635.99</v>
      </c>
      <c r="P91" s="95">
        <v>1558.49</v>
      </c>
      <c r="Q91" s="95">
        <v>1194.08</v>
      </c>
      <c r="R91" s="95">
        <v>864.80000000000007</v>
      </c>
      <c r="S91" s="96">
        <v>1277.3399999999999</v>
      </c>
    </row>
    <row r="92" spans="1:19" ht="12.75" customHeight="1">
      <c r="A92" s="83"/>
      <c r="B92" s="80">
        <v>66</v>
      </c>
      <c r="C92" s="95">
        <v>751.07</v>
      </c>
      <c r="D92" s="95">
        <v>815.31000000000006</v>
      </c>
      <c r="E92" s="95">
        <v>846.63</v>
      </c>
      <c r="F92" s="95">
        <v>1400.63</v>
      </c>
      <c r="G92" s="95">
        <v>909.4</v>
      </c>
      <c r="H92" s="95">
        <v>1453.14</v>
      </c>
      <c r="I92" s="95">
        <v>2032.24</v>
      </c>
      <c r="J92" s="95">
        <v>1735.22</v>
      </c>
      <c r="K92" s="95">
        <v>2409.37</v>
      </c>
      <c r="L92" s="95">
        <v>2192.96</v>
      </c>
      <c r="M92" s="95">
        <v>2095.75</v>
      </c>
      <c r="N92" s="95">
        <v>1179.25</v>
      </c>
      <c r="O92" s="95">
        <v>1716.3700000000001</v>
      </c>
      <c r="P92" s="95">
        <v>1574.56</v>
      </c>
      <c r="Q92" s="95">
        <v>1217.68</v>
      </c>
      <c r="R92" s="95">
        <v>871.48</v>
      </c>
      <c r="S92" s="96">
        <v>1311.64</v>
      </c>
    </row>
    <row r="93" spans="1:19" ht="12.75" customHeight="1">
      <c r="A93" s="83"/>
      <c r="B93" s="80">
        <v>68</v>
      </c>
      <c r="C93" s="95">
        <v>763.57</v>
      </c>
      <c r="D93" s="95">
        <v>831.81000000000006</v>
      </c>
      <c r="E93" s="95">
        <v>868.13</v>
      </c>
      <c r="F93" s="95">
        <v>1440.63</v>
      </c>
      <c r="G93" s="95">
        <v>970.92000000000007</v>
      </c>
      <c r="H93" s="95">
        <v>1526.09</v>
      </c>
      <c r="I93" s="95">
        <v>2039.73</v>
      </c>
      <c r="J93" s="95">
        <v>1783.07</v>
      </c>
      <c r="K93" s="95">
        <v>2444.35</v>
      </c>
      <c r="L93" s="95">
        <v>2239.44</v>
      </c>
      <c r="M93" s="95">
        <v>2281.7400000000002</v>
      </c>
      <c r="N93" s="95">
        <v>1207.8500000000001</v>
      </c>
      <c r="O93" s="95">
        <v>1720.8</v>
      </c>
      <c r="P93" s="95">
        <v>1587.39</v>
      </c>
      <c r="Q93" s="95">
        <v>1253.3</v>
      </c>
      <c r="R93" s="95">
        <v>930.43000000000006</v>
      </c>
      <c r="S93" s="96">
        <v>1357.59</v>
      </c>
    </row>
    <row r="94" spans="1:19" ht="12.75" customHeight="1">
      <c r="A94" s="83"/>
      <c r="B94" s="84">
        <v>70</v>
      </c>
      <c r="C94" s="99">
        <v>776.07</v>
      </c>
      <c r="D94" s="99">
        <v>848.31000000000006</v>
      </c>
      <c r="E94" s="99">
        <v>889.63</v>
      </c>
      <c r="F94" s="99">
        <v>1485.63</v>
      </c>
      <c r="G94" s="99">
        <v>975.04</v>
      </c>
      <c r="H94" s="99">
        <v>1543.41</v>
      </c>
      <c r="I94" s="99">
        <v>2136.9299999999998</v>
      </c>
      <c r="J94" s="99">
        <v>1794.88</v>
      </c>
      <c r="K94" s="99">
        <v>2494.5500000000002</v>
      </c>
      <c r="L94" s="99">
        <v>2271.0700000000002</v>
      </c>
      <c r="M94" s="99">
        <v>2301.87</v>
      </c>
      <c r="N94" s="99">
        <v>1236.44</v>
      </c>
      <c r="O94" s="99">
        <v>1724.7</v>
      </c>
      <c r="P94" s="99">
        <v>1632</v>
      </c>
      <c r="Q94" s="99">
        <v>1283.26</v>
      </c>
      <c r="R94" s="99">
        <v>934.38</v>
      </c>
      <c r="S94" s="100">
        <v>1393.19</v>
      </c>
    </row>
    <row r="95" spans="1:19" ht="12.75" customHeight="1">
      <c r="A95" s="83"/>
      <c r="B95" s="87">
        <v>72</v>
      </c>
      <c r="C95" s="101">
        <v>788.57</v>
      </c>
      <c r="D95" s="101">
        <v>864.81000000000006</v>
      </c>
      <c r="E95" s="101">
        <v>911.13</v>
      </c>
      <c r="F95" s="101">
        <v>1530.63</v>
      </c>
      <c r="G95" s="101">
        <v>1012.49</v>
      </c>
      <c r="H95" s="101">
        <v>1574.89</v>
      </c>
      <c r="I95" s="101">
        <v>2167.2800000000002</v>
      </c>
      <c r="J95" s="101">
        <v>1891.52</v>
      </c>
      <c r="K95" s="101">
        <v>2531.29</v>
      </c>
      <c r="L95" s="101">
        <v>2278.17</v>
      </c>
      <c r="M95" s="101">
        <v>2357.5500000000002</v>
      </c>
      <c r="N95" s="101">
        <v>1245.3800000000001</v>
      </c>
      <c r="O95" s="101">
        <v>1795.23</v>
      </c>
      <c r="P95" s="101">
        <v>1672.75</v>
      </c>
      <c r="Q95" s="101">
        <v>1294.07</v>
      </c>
      <c r="R95" s="101">
        <v>970.28</v>
      </c>
      <c r="S95" s="102">
        <v>1431.59</v>
      </c>
    </row>
    <row r="96" spans="1:19" ht="12.75" customHeight="1">
      <c r="A96" s="83"/>
      <c r="B96" s="87">
        <v>74</v>
      </c>
      <c r="C96" s="101">
        <v>801.07</v>
      </c>
      <c r="D96" s="101">
        <v>881.31000000000006</v>
      </c>
      <c r="E96" s="101">
        <v>932.63</v>
      </c>
      <c r="F96" s="101">
        <v>1575.63</v>
      </c>
      <c r="G96" s="101">
        <v>1016.74</v>
      </c>
      <c r="H96" s="101">
        <v>1588.7</v>
      </c>
      <c r="I96" s="101">
        <v>2194.3000000000002</v>
      </c>
      <c r="J96" s="101">
        <v>1895.33</v>
      </c>
      <c r="K96" s="101">
        <v>2555.16</v>
      </c>
      <c r="L96" s="101">
        <v>2365.58</v>
      </c>
      <c r="M96" s="101">
        <v>2414.5</v>
      </c>
      <c r="N96" s="101">
        <v>1291.3800000000001</v>
      </c>
      <c r="O96" s="101">
        <v>1839.76</v>
      </c>
      <c r="P96" s="101">
        <v>1714.43</v>
      </c>
      <c r="Q96" s="101">
        <v>1309.79</v>
      </c>
      <c r="R96" s="101">
        <v>974.36</v>
      </c>
      <c r="S96" s="102">
        <v>1471.14</v>
      </c>
    </row>
    <row r="97" spans="1:19" ht="12.75" customHeight="1">
      <c r="A97" s="83"/>
      <c r="B97" s="87">
        <v>76</v>
      </c>
      <c r="C97" s="101">
        <v>813.57</v>
      </c>
      <c r="D97" s="101">
        <v>897.81000000000006</v>
      </c>
      <c r="E97" s="101">
        <v>954.13</v>
      </c>
      <c r="F97" s="101">
        <v>1620.63</v>
      </c>
      <c r="G97" s="101">
        <v>1091.01</v>
      </c>
      <c r="H97" s="101">
        <v>1596.27</v>
      </c>
      <c r="I97" s="101">
        <v>2204.04</v>
      </c>
      <c r="J97" s="101">
        <v>2010.76</v>
      </c>
      <c r="K97" s="101">
        <v>2580.08</v>
      </c>
      <c r="L97" s="101">
        <v>2442.4299999999998</v>
      </c>
      <c r="M97" s="101">
        <v>2418.59</v>
      </c>
      <c r="N97" s="101">
        <v>1319.96</v>
      </c>
      <c r="O97" s="101">
        <v>1891.04</v>
      </c>
      <c r="P97" s="101">
        <v>1758.68</v>
      </c>
      <c r="Q97" s="101">
        <v>1369.6000000000001</v>
      </c>
      <c r="R97" s="101">
        <v>1045.51</v>
      </c>
      <c r="S97" s="102">
        <v>1507.39</v>
      </c>
    </row>
    <row r="98" spans="1:19" ht="12.75" customHeight="1">
      <c r="A98" s="83"/>
      <c r="B98" s="87">
        <v>78</v>
      </c>
      <c r="C98" s="101">
        <v>826.07</v>
      </c>
      <c r="D98" s="101">
        <v>914.31000000000006</v>
      </c>
      <c r="E98" s="101">
        <v>975.63</v>
      </c>
      <c r="F98" s="101">
        <v>1665.63</v>
      </c>
      <c r="G98" s="101">
        <v>1098.79</v>
      </c>
      <c r="H98" s="101">
        <v>1602.28</v>
      </c>
      <c r="I98" s="101">
        <v>2211.8000000000002</v>
      </c>
      <c r="J98" s="101">
        <v>2092.5500000000002</v>
      </c>
      <c r="K98" s="101">
        <v>2631.35</v>
      </c>
      <c r="L98" s="101">
        <v>2452.7000000000003</v>
      </c>
      <c r="M98" s="101">
        <v>2434.33</v>
      </c>
      <c r="N98" s="101">
        <v>1348.59</v>
      </c>
      <c r="O98" s="101">
        <v>1896.25</v>
      </c>
      <c r="P98" s="101">
        <v>1865.76</v>
      </c>
      <c r="Q98" s="101">
        <v>1399.49</v>
      </c>
      <c r="R98" s="101">
        <v>1052.97</v>
      </c>
      <c r="S98" s="102">
        <v>1546.53</v>
      </c>
    </row>
    <row r="99" spans="1:19" ht="12.75" customHeight="1">
      <c r="B99" s="90">
        <v>80</v>
      </c>
      <c r="C99" s="103">
        <v>838.57</v>
      </c>
      <c r="D99" s="103">
        <v>930.81000000000006</v>
      </c>
      <c r="E99" s="103">
        <v>997.13</v>
      </c>
      <c r="F99" s="103">
        <v>1710.63</v>
      </c>
      <c r="G99" s="103">
        <v>1105.6600000000001</v>
      </c>
      <c r="H99" s="103">
        <v>1687.51</v>
      </c>
      <c r="I99" s="103">
        <v>2239.13</v>
      </c>
      <c r="J99" s="103">
        <v>2115.56</v>
      </c>
      <c r="K99" s="103">
        <v>2660.33</v>
      </c>
      <c r="L99" s="103">
        <v>2463.96</v>
      </c>
      <c r="M99" s="103">
        <v>2456.2000000000003</v>
      </c>
      <c r="N99" s="103">
        <v>1377.15</v>
      </c>
      <c r="O99" s="103">
        <v>1900.14</v>
      </c>
      <c r="P99" s="103">
        <v>1901.52</v>
      </c>
      <c r="Q99" s="103">
        <v>1432.26</v>
      </c>
      <c r="R99" s="103">
        <v>1059.55</v>
      </c>
      <c r="S99" s="104">
        <v>1573.53</v>
      </c>
    </row>
    <row r="100" spans="1:19" ht="12.75" customHeight="1">
      <c r="B100" s="80">
        <v>82</v>
      </c>
      <c r="C100" s="95">
        <v>851.07</v>
      </c>
      <c r="D100" s="95">
        <v>947.31000000000006</v>
      </c>
      <c r="E100" s="95">
        <v>1023.63</v>
      </c>
      <c r="F100" s="95">
        <v>1755.63</v>
      </c>
      <c r="G100" s="95">
        <v>1109.74</v>
      </c>
      <c r="H100" s="95">
        <v>1698.29</v>
      </c>
      <c r="I100" s="95">
        <v>2253.54</v>
      </c>
      <c r="J100" s="95">
        <v>2137.1799999999998</v>
      </c>
      <c r="K100" s="95">
        <v>2723.6</v>
      </c>
      <c r="L100" s="95">
        <v>2468.2000000000003</v>
      </c>
      <c r="M100" s="95">
        <v>2502.31</v>
      </c>
      <c r="N100" s="95">
        <v>1381.06</v>
      </c>
      <c r="O100" s="95">
        <v>1905.38</v>
      </c>
      <c r="P100" s="95">
        <v>1919.38</v>
      </c>
      <c r="Q100" s="95">
        <v>1436.64</v>
      </c>
      <c r="R100" s="95">
        <v>1063.48</v>
      </c>
      <c r="S100" s="96">
        <v>1580.6200000000001</v>
      </c>
    </row>
    <row r="101" spans="1:19" ht="12.75" customHeight="1">
      <c r="B101" s="80">
        <v>84</v>
      </c>
      <c r="C101" s="95">
        <v>863.57</v>
      </c>
      <c r="D101" s="95">
        <v>963.81000000000006</v>
      </c>
      <c r="E101" s="95">
        <v>1050.1300000000001</v>
      </c>
      <c r="F101" s="95">
        <v>1800.63</v>
      </c>
      <c r="G101" s="95">
        <v>1185.6000000000001</v>
      </c>
      <c r="H101" s="95">
        <v>1711.93</v>
      </c>
      <c r="I101" s="95">
        <v>2375.59</v>
      </c>
      <c r="J101" s="95">
        <v>2141.73</v>
      </c>
      <c r="K101" s="95">
        <v>2769.26</v>
      </c>
      <c r="L101" s="95">
        <v>2511.92</v>
      </c>
      <c r="M101" s="95">
        <v>2505.94</v>
      </c>
      <c r="N101" s="95">
        <v>1385</v>
      </c>
      <c r="O101" s="95">
        <v>2006.55</v>
      </c>
      <c r="P101" s="95">
        <v>1923.2</v>
      </c>
      <c r="Q101" s="95">
        <v>1446.83</v>
      </c>
      <c r="R101" s="95">
        <v>1136.1500000000001</v>
      </c>
      <c r="S101" s="96">
        <v>1619.4</v>
      </c>
    </row>
    <row r="102" spans="1:19" ht="12.75" customHeight="1">
      <c r="B102" s="80">
        <v>86</v>
      </c>
      <c r="C102" s="95">
        <v>876.07</v>
      </c>
      <c r="D102" s="95">
        <v>980.31000000000006</v>
      </c>
      <c r="E102" s="95">
        <v>1076.6300000000001</v>
      </c>
      <c r="F102" s="95">
        <v>1845.63</v>
      </c>
      <c r="G102" s="95">
        <v>1193.9100000000001</v>
      </c>
      <c r="H102" s="95">
        <v>1721.51</v>
      </c>
      <c r="I102" s="95">
        <v>2424.6</v>
      </c>
      <c r="J102" s="95">
        <v>2181.88</v>
      </c>
      <c r="K102" s="95">
        <v>2788.73</v>
      </c>
      <c r="L102" s="95">
        <v>2583.71</v>
      </c>
      <c r="M102" s="95">
        <v>2655.8</v>
      </c>
      <c r="N102" s="95">
        <v>1451.6000000000001</v>
      </c>
      <c r="O102" s="95">
        <v>2013.16</v>
      </c>
      <c r="P102" s="95">
        <v>1927</v>
      </c>
      <c r="Q102" s="95">
        <v>1501.2</v>
      </c>
      <c r="R102" s="95">
        <v>1144.1100000000001</v>
      </c>
      <c r="S102" s="96">
        <v>1651.74</v>
      </c>
    </row>
    <row r="103" spans="1:19" ht="12.75" customHeight="1">
      <c r="B103" s="80">
        <v>88</v>
      </c>
      <c r="C103" s="95">
        <v>888.57</v>
      </c>
      <c r="D103" s="95">
        <v>996.81000000000006</v>
      </c>
      <c r="E103" s="95">
        <v>1103.1300000000001</v>
      </c>
      <c r="F103" s="95">
        <v>1890.63</v>
      </c>
      <c r="G103" s="95">
        <v>1198.3800000000001</v>
      </c>
      <c r="H103" s="95">
        <v>1777.63</v>
      </c>
      <c r="I103" s="95">
        <v>2472.89</v>
      </c>
      <c r="J103" s="95">
        <v>2186.4299999999998</v>
      </c>
      <c r="K103" s="95">
        <v>2807.43</v>
      </c>
      <c r="L103" s="95">
        <v>2644.11</v>
      </c>
      <c r="M103" s="95">
        <v>2753.55</v>
      </c>
      <c r="N103" s="95">
        <v>1455.27</v>
      </c>
      <c r="O103" s="95">
        <v>2134.29</v>
      </c>
      <c r="P103" s="95">
        <v>1930.82</v>
      </c>
      <c r="Q103" s="95">
        <v>1526.3500000000001</v>
      </c>
      <c r="R103" s="95">
        <v>1148.4000000000001</v>
      </c>
      <c r="S103" s="96">
        <v>1688.6100000000001</v>
      </c>
    </row>
    <row r="104" spans="1:19" ht="12.75" customHeight="1">
      <c r="B104" s="80">
        <v>90</v>
      </c>
      <c r="C104" s="95">
        <v>901.07</v>
      </c>
      <c r="D104" s="95">
        <v>1013.3100000000001</v>
      </c>
      <c r="E104" s="95">
        <v>1129.6300000000001</v>
      </c>
      <c r="F104" s="95">
        <v>1935.63</v>
      </c>
      <c r="G104" s="95">
        <v>1216.18</v>
      </c>
      <c r="H104" s="95">
        <v>1856.45</v>
      </c>
      <c r="I104" s="95">
        <v>2521.0700000000002</v>
      </c>
      <c r="J104" s="95">
        <v>2305.58</v>
      </c>
      <c r="K104" s="95">
        <v>2812.2000000000003</v>
      </c>
      <c r="L104" s="95">
        <v>2647.79</v>
      </c>
      <c r="M104" s="95">
        <v>2830.52</v>
      </c>
      <c r="N104" s="95">
        <v>1493.69</v>
      </c>
      <c r="O104" s="95">
        <v>2156.59</v>
      </c>
      <c r="P104" s="95">
        <v>1934.63</v>
      </c>
      <c r="Q104" s="95">
        <v>1551.65</v>
      </c>
      <c r="R104" s="95">
        <v>1165.46</v>
      </c>
      <c r="S104" s="96">
        <v>1727.53</v>
      </c>
    </row>
    <row r="105" spans="1:19">
      <c r="B105" s="129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</row>
    <row r="106" spans="1:19" ht="14.5">
      <c r="B106" s="93" t="s">
        <v>5</v>
      </c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</row>
    <row r="107" spans="1:19">
      <c r="B107" s="132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</row>
    <row r="108" spans="1:19">
      <c r="B108" s="132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</row>
    <row r="109" spans="1:19">
      <c r="B109" s="132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</row>
    <row r="113" spans="1:19" ht="13">
      <c r="A113" s="94"/>
      <c r="C113" s="94"/>
    </row>
    <row r="115" spans="1:19" ht="14.15" customHeight="1"/>
    <row r="116" spans="1:19" ht="14.15" customHeight="1"/>
    <row r="117" spans="1:19" ht="6" customHeight="1"/>
    <row r="118" spans="1:19" ht="13">
      <c r="I118" s="58"/>
      <c r="K118" s="58"/>
      <c r="L118" s="58"/>
      <c r="S118" s="59" t="str">
        <f>+S62</f>
        <v>2025 Rates</v>
      </c>
    </row>
    <row r="119" spans="1:19" ht="25">
      <c r="B119" s="60" t="s">
        <v>31</v>
      </c>
      <c r="C119" s="60"/>
      <c r="E119" s="60"/>
      <c r="H119" s="61"/>
      <c r="I119" s="60"/>
    </row>
    <row r="120" spans="1:19" ht="12.75" customHeight="1">
      <c r="B120" s="60"/>
      <c r="C120" s="60"/>
      <c r="E120" s="60"/>
      <c r="H120" s="61"/>
      <c r="I120" s="60"/>
    </row>
    <row r="121" spans="1:19" ht="32.5">
      <c r="B121" s="62" t="s">
        <v>49</v>
      </c>
      <c r="C121" s="63"/>
      <c r="D121" s="63"/>
      <c r="E121" s="63"/>
      <c r="F121" s="63"/>
      <c r="G121" s="63"/>
      <c r="H121" s="64"/>
      <c r="I121" s="63"/>
      <c r="K121" s="63"/>
      <c r="L121" s="63"/>
      <c r="M121" s="63"/>
      <c r="N121" s="63"/>
      <c r="O121" s="63"/>
    </row>
    <row r="122" spans="1:19" ht="12.75" customHeight="1">
      <c r="B122" s="65"/>
      <c r="C122" s="63"/>
      <c r="D122" s="63"/>
      <c r="E122" s="63"/>
      <c r="F122" s="63"/>
      <c r="G122" s="63"/>
      <c r="H122" s="64"/>
      <c r="I122" s="63"/>
      <c r="K122" s="63"/>
      <c r="L122" s="63"/>
      <c r="M122" s="63"/>
      <c r="N122" s="63"/>
      <c r="O122" s="63"/>
    </row>
    <row r="123" spans="1:19" ht="12.75" customHeight="1">
      <c r="B123" s="62"/>
      <c r="C123" s="63"/>
      <c r="D123" s="63"/>
      <c r="E123" s="63"/>
      <c r="F123" s="63"/>
      <c r="G123" s="63"/>
      <c r="H123" s="64"/>
      <c r="I123" s="63"/>
      <c r="K123" s="63"/>
      <c r="L123" s="63"/>
      <c r="M123" s="63"/>
      <c r="N123" s="63"/>
      <c r="O123" s="63"/>
    </row>
    <row r="124" spans="1:19" ht="12.75" customHeight="1">
      <c r="B124" s="64"/>
      <c r="C124" s="63"/>
      <c r="D124" s="63"/>
      <c r="E124" s="63"/>
      <c r="F124" s="63"/>
      <c r="G124" s="63"/>
      <c r="H124" s="64"/>
      <c r="I124" s="63"/>
      <c r="K124" s="63"/>
      <c r="L124" s="63"/>
      <c r="M124" s="63"/>
      <c r="N124" s="63"/>
      <c r="O124" s="63"/>
    </row>
    <row r="125" spans="1:19" ht="12.75" customHeight="1">
      <c r="B125" s="67" t="s">
        <v>2</v>
      </c>
      <c r="C125" s="68">
        <f>C$9</f>
        <v>481</v>
      </c>
      <c r="D125" s="68">
        <f t="shared" ref="D125:S125" si="1">D$9</f>
        <v>482</v>
      </c>
      <c r="E125" s="68">
        <f t="shared" si="1"/>
        <v>484</v>
      </c>
      <c r="F125" s="68">
        <f t="shared" si="1"/>
        <v>401</v>
      </c>
      <c r="G125" s="68">
        <f t="shared" si="1"/>
        <v>402</v>
      </c>
      <c r="H125" s="68">
        <f t="shared" si="1"/>
        <v>403</v>
      </c>
      <c r="I125" s="68">
        <f t="shared" si="1"/>
        <v>404</v>
      </c>
      <c r="J125" s="68">
        <f t="shared" si="1"/>
        <v>405</v>
      </c>
      <c r="K125" s="68">
        <f t="shared" si="1"/>
        <v>406</v>
      </c>
      <c r="L125" s="68">
        <f t="shared" si="1"/>
        <v>407</v>
      </c>
      <c r="M125" s="68">
        <f t="shared" si="1"/>
        <v>408</v>
      </c>
      <c r="N125" s="68">
        <f t="shared" si="1"/>
        <v>409</v>
      </c>
      <c r="O125" s="68">
        <f t="shared" si="1"/>
        <v>411</v>
      </c>
      <c r="P125" s="68">
        <f t="shared" si="1"/>
        <v>412</v>
      </c>
      <c r="Q125" s="68">
        <f t="shared" si="1"/>
        <v>413</v>
      </c>
      <c r="R125" s="68">
        <f t="shared" si="1"/>
        <v>420</v>
      </c>
      <c r="S125" s="68">
        <f t="shared" si="1"/>
        <v>421</v>
      </c>
    </row>
    <row r="126" spans="1:19" ht="12.75" customHeight="1">
      <c r="A126" s="63"/>
      <c r="B126" s="69" t="s">
        <v>39</v>
      </c>
      <c r="C126" s="70">
        <v>913.57</v>
      </c>
      <c r="D126" s="70">
        <v>1029.81</v>
      </c>
      <c r="E126" s="70">
        <v>1156.1300000000001</v>
      </c>
      <c r="F126" s="70">
        <v>1980.63</v>
      </c>
      <c r="G126" s="70">
        <v>1242.05</v>
      </c>
      <c r="H126" s="70">
        <v>1874.02</v>
      </c>
      <c r="I126" s="70">
        <v>2571.09</v>
      </c>
      <c r="J126" s="70">
        <v>2365.37</v>
      </c>
      <c r="K126" s="70">
        <v>2821.37</v>
      </c>
      <c r="L126" s="70">
        <v>2665.15</v>
      </c>
      <c r="M126" s="70">
        <v>2838.68</v>
      </c>
      <c r="N126" s="70">
        <v>1516.07</v>
      </c>
      <c r="O126" s="70">
        <v>2160.73</v>
      </c>
      <c r="P126" s="70">
        <v>1938.44</v>
      </c>
      <c r="Q126" s="70">
        <v>1576.77</v>
      </c>
      <c r="R126" s="70">
        <v>1190.26</v>
      </c>
      <c r="S126" s="71">
        <v>1765.68</v>
      </c>
    </row>
    <row r="127" spans="1:19" ht="12.75" customHeight="1">
      <c r="A127" s="72"/>
      <c r="B127" s="80">
        <v>94</v>
      </c>
      <c r="C127" s="95">
        <v>926.07</v>
      </c>
      <c r="D127" s="95">
        <v>1046.31</v>
      </c>
      <c r="E127" s="95">
        <v>1182.6300000000001</v>
      </c>
      <c r="F127" s="95">
        <v>2025.63</v>
      </c>
      <c r="G127" s="95">
        <v>1261.5</v>
      </c>
      <c r="H127" s="95">
        <v>2004.1000000000001</v>
      </c>
      <c r="I127" s="95">
        <v>2609.61</v>
      </c>
      <c r="J127" s="95">
        <v>2495.23</v>
      </c>
      <c r="K127" s="95">
        <v>2826.19</v>
      </c>
      <c r="L127" s="95">
        <v>2827.32</v>
      </c>
      <c r="M127" s="95">
        <v>2842.82</v>
      </c>
      <c r="N127" s="95">
        <v>1543.3</v>
      </c>
      <c r="O127" s="95">
        <v>2267.9700000000003</v>
      </c>
      <c r="P127" s="95">
        <v>1942.24</v>
      </c>
      <c r="Q127" s="95">
        <v>1595.05</v>
      </c>
      <c r="R127" s="95">
        <v>1208.9000000000001</v>
      </c>
      <c r="S127" s="96">
        <v>1800.07</v>
      </c>
    </row>
    <row r="128" spans="1:19" s="98" customFormat="1" ht="12.75" customHeight="1">
      <c r="A128" s="97"/>
      <c r="B128" s="80">
        <v>96</v>
      </c>
      <c r="C128" s="95">
        <v>938.57</v>
      </c>
      <c r="D128" s="95">
        <v>1062.81</v>
      </c>
      <c r="E128" s="95">
        <v>1209.1300000000001</v>
      </c>
      <c r="F128" s="95">
        <v>2070.63</v>
      </c>
      <c r="G128" s="95">
        <v>1297.28</v>
      </c>
      <c r="H128" s="95">
        <v>2057.04</v>
      </c>
      <c r="I128" s="95">
        <v>2652.11</v>
      </c>
      <c r="J128" s="95">
        <v>2515.62</v>
      </c>
      <c r="K128" s="95">
        <v>2833.4700000000003</v>
      </c>
      <c r="L128" s="95">
        <v>2998.17</v>
      </c>
      <c r="M128" s="95">
        <v>2987.4</v>
      </c>
      <c r="N128" s="95">
        <v>1573.3400000000001</v>
      </c>
      <c r="O128" s="95">
        <v>2282.4299999999998</v>
      </c>
      <c r="P128" s="95">
        <v>2015.91</v>
      </c>
      <c r="Q128" s="95">
        <v>1627.29</v>
      </c>
      <c r="R128" s="95">
        <v>1243.18</v>
      </c>
      <c r="S128" s="96">
        <v>1830.96</v>
      </c>
    </row>
    <row r="129" spans="1:27" ht="12.75" customHeight="1">
      <c r="A129" s="83"/>
      <c r="B129" s="80">
        <v>98</v>
      </c>
      <c r="C129" s="95">
        <v>951.07</v>
      </c>
      <c r="D129" s="95">
        <v>1079.31</v>
      </c>
      <c r="E129" s="95">
        <v>1235.6300000000001</v>
      </c>
      <c r="F129" s="95">
        <v>2115.63</v>
      </c>
      <c r="G129" s="95">
        <v>1324.46</v>
      </c>
      <c r="H129" s="95">
        <v>2078.79</v>
      </c>
      <c r="I129" s="95">
        <v>2688.07</v>
      </c>
      <c r="J129" s="95">
        <v>2519.9700000000003</v>
      </c>
      <c r="K129" s="95">
        <v>2873.07</v>
      </c>
      <c r="L129" s="95">
        <v>3098.92</v>
      </c>
      <c r="M129" s="95">
        <v>3120.86</v>
      </c>
      <c r="N129" s="95">
        <v>1577</v>
      </c>
      <c r="O129" s="95">
        <v>2286.33</v>
      </c>
      <c r="P129" s="95">
        <v>2028.06</v>
      </c>
      <c r="Q129" s="95">
        <v>1638.56</v>
      </c>
      <c r="R129" s="95">
        <v>1269.23</v>
      </c>
      <c r="S129" s="96">
        <v>1863.67</v>
      </c>
    </row>
    <row r="130" spans="1:27" ht="12.75" customHeight="1">
      <c r="A130" s="83"/>
      <c r="B130" s="84">
        <v>100</v>
      </c>
      <c r="C130" s="99">
        <v>963.57</v>
      </c>
      <c r="D130" s="99">
        <v>1095.81</v>
      </c>
      <c r="E130" s="99">
        <v>1262.1300000000001</v>
      </c>
      <c r="F130" s="99">
        <v>2160.63</v>
      </c>
      <c r="G130" s="99">
        <v>1406.08</v>
      </c>
      <c r="H130" s="99">
        <v>2080.8000000000002</v>
      </c>
      <c r="I130" s="99">
        <v>2689.31</v>
      </c>
      <c r="J130" s="99">
        <v>2577.6</v>
      </c>
      <c r="K130" s="99">
        <v>3112.08</v>
      </c>
      <c r="L130" s="99">
        <v>3195.78</v>
      </c>
      <c r="M130" s="99">
        <v>3394</v>
      </c>
      <c r="N130" s="99">
        <v>1581.07</v>
      </c>
      <c r="O130" s="99">
        <v>2290.2200000000003</v>
      </c>
      <c r="P130" s="99">
        <v>2032.26</v>
      </c>
      <c r="Q130" s="99">
        <v>1653.56</v>
      </c>
      <c r="R130" s="99">
        <v>1347.45</v>
      </c>
      <c r="S130" s="100">
        <v>1870.38</v>
      </c>
    </row>
    <row r="131" spans="1:27" ht="12.75" customHeight="1">
      <c r="A131" s="83"/>
      <c r="B131" s="87">
        <v>105</v>
      </c>
      <c r="C131" s="101">
        <v>976.07</v>
      </c>
      <c r="D131" s="101">
        <v>1122.31</v>
      </c>
      <c r="E131" s="101">
        <v>1293.6300000000001</v>
      </c>
      <c r="F131" s="101">
        <v>2210.63</v>
      </c>
      <c r="G131" s="101">
        <v>1541.28</v>
      </c>
      <c r="H131" s="101">
        <v>2119.86</v>
      </c>
      <c r="I131" s="101">
        <v>2717.86</v>
      </c>
      <c r="J131" s="101">
        <v>2621.0100000000002</v>
      </c>
      <c r="K131" s="101">
        <v>3165.61</v>
      </c>
      <c r="L131" s="101">
        <v>3355.57</v>
      </c>
      <c r="M131" s="101">
        <v>3667.16</v>
      </c>
      <c r="N131" s="101">
        <v>1660.13</v>
      </c>
      <c r="O131" s="101">
        <v>2386.62</v>
      </c>
      <c r="P131" s="101">
        <v>2140.41</v>
      </c>
      <c r="Q131" s="101">
        <v>1734.75</v>
      </c>
      <c r="R131" s="101">
        <v>1421.79</v>
      </c>
      <c r="S131" s="102">
        <v>1943.77</v>
      </c>
    </row>
    <row r="132" spans="1:27" ht="12.75" customHeight="1">
      <c r="A132" s="83"/>
      <c r="B132" s="87">
        <v>110</v>
      </c>
      <c r="C132" s="101">
        <v>1002.57</v>
      </c>
      <c r="D132" s="101">
        <v>1148.81</v>
      </c>
      <c r="E132" s="101">
        <v>1325.13</v>
      </c>
      <c r="F132" s="101">
        <v>2260.63</v>
      </c>
      <c r="G132" s="101">
        <v>1614.65</v>
      </c>
      <c r="H132" s="101">
        <v>2176.3000000000002</v>
      </c>
      <c r="I132" s="101">
        <v>2791.71</v>
      </c>
      <c r="J132" s="101">
        <v>2658.16</v>
      </c>
      <c r="K132" s="101">
        <v>3210.48</v>
      </c>
      <c r="L132" s="101">
        <v>3515.35</v>
      </c>
      <c r="M132" s="101">
        <v>3841.59</v>
      </c>
      <c r="N132" s="101">
        <v>1739.17</v>
      </c>
      <c r="O132" s="101">
        <v>2500.2800000000002</v>
      </c>
      <c r="P132" s="101">
        <v>2242.34</v>
      </c>
      <c r="Q132" s="101">
        <v>1815.96</v>
      </c>
      <c r="R132" s="101">
        <v>1489.48</v>
      </c>
      <c r="S132" s="102">
        <v>1959.41</v>
      </c>
    </row>
    <row r="133" spans="1:27" ht="12.75" customHeight="1">
      <c r="A133" s="83"/>
      <c r="B133" s="87">
        <v>115</v>
      </c>
      <c r="C133" s="101">
        <v>1029.07</v>
      </c>
      <c r="D133" s="101">
        <v>1175.31</v>
      </c>
      <c r="E133" s="101">
        <v>1356.63</v>
      </c>
      <c r="F133" s="101">
        <v>2310.63</v>
      </c>
      <c r="G133" s="101">
        <v>1688.05</v>
      </c>
      <c r="H133" s="101">
        <v>2233.36</v>
      </c>
      <c r="I133" s="101">
        <v>2865.42</v>
      </c>
      <c r="J133" s="101">
        <v>2695.28</v>
      </c>
      <c r="K133" s="101">
        <v>3255.32</v>
      </c>
      <c r="L133" s="101">
        <v>3675.14</v>
      </c>
      <c r="M133" s="101">
        <v>4012.4300000000003</v>
      </c>
      <c r="N133" s="101">
        <v>1818.22</v>
      </c>
      <c r="O133" s="101">
        <v>2613.94</v>
      </c>
      <c r="P133" s="101">
        <v>2344.25</v>
      </c>
      <c r="Q133" s="101">
        <v>1896.8600000000001</v>
      </c>
      <c r="R133" s="101">
        <v>1557.18</v>
      </c>
      <c r="S133" s="102">
        <v>2021.3700000000001</v>
      </c>
    </row>
    <row r="134" spans="1:27" ht="12.75" customHeight="1">
      <c r="A134" s="83"/>
      <c r="B134" s="87">
        <v>120</v>
      </c>
      <c r="C134" s="101">
        <v>1055.57</v>
      </c>
      <c r="D134" s="101">
        <v>1201.81</v>
      </c>
      <c r="E134" s="101">
        <v>1388.13</v>
      </c>
      <c r="F134" s="101">
        <v>2360.63</v>
      </c>
      <c r="G134" s="101">
        <v>1761.43</v>
      </c>
      <c r="H134" s="101">
        <v>2290.87</v>
      </c>
      <c r="I134" s="101">
        <v>2939.25</v>
      </c>
      <c r="J134" s="101">
        <v>2732.48</v>
      </c>
      <c r="K134" s="101">
        <v>3300.2200000000003</v>
      </c>
      <c r="L134" s="101">
        <v>3834.94</v>
      </c>
      <c r="M134" s="101">
        <v>4182.88</v>
      </c>
      <c r="N134" s="101">
        <v>1897.3</v>
      </c>
      <c r="O134" s="101">
        <v>2727.57</v>
      </c>
      <c r="P134" s="101">
        <v>2446.16</v>
      </c>
      <c r="Q134" s="101">
        <v>1977.5800000000002</v>
      </c>
      <c r="R134" s="101">
        <v>1624.89</v>
      </c>
      <c r="S134" s="102">
        <v>2102.0700000000002</v>
      </c>
    </row>
    <row r="135" spans="1:27" ht="12.75" customHeight="1">
      <c r="A135" s="83"/>
      <c r="B135" s="90">
        <v>125</v>
      </c>
      <c r="C135" s="103">
        <v>1082.07</v>
      </c>
      <c r="D135" s="103">
        <v>1228.31</v>
      </c>
      <c r="E135" s="103">
        <v>1419.63</v>
      </c>
      <c r="F135" s="103">
        <v>2410.63</v>
      </c>
      <c r="G135" s="103">
        <v>1834.82</v>
      </c>
      <c r="H135" s="103">
        <v>2347.52</v>
      </c>
      <c r="I135" s="103">
        <v>3013.06</v>
      </c>
      <c r="J135" s="103">
        <v>2769.6</v>
      </c>
      <c r="K135" s="103">
        <v>3345.07</v>
      </c>
      <c r="L135" s="103">
        <v>3994.7200000000003</v>
      </c>
      <c r="M135" s="103">
        <v>4353.04</v>
      </c>
      <c r="N135" s="103">
        <v>1976.3300000000002</v>
      </c>
      <c r="O135" s="103">
        <v>2841.23</v>
      </c>
      <c r="P135" s="103">
        <v>2548.09</v>
      </c>
      <c r="Q135" s="103">
        <v>2059.73</v>
      </c>
      <c r="R135" s="103">
        <v>1692.57</v>
      </c>
      <c r="S135" s="104">
        <v>2183.33</v>
      </c>
    </row>
    <row r="136" spans="1:27" ht="12.75" customHeight="1">
      <c r="A136" s="83"/>
      <c r="B136" s="80">
        <v>130</v>
      </c>
      <c r="C136" s="95">
        <v>1108.57</v>
      </c>
      <c r="D136" s="95">
        <v>1264.81</v>
      </c>
      <c r="E136" s="95">
        <v>1461.13</v>
      </c>
      <c r="F136" s="95">
        <v>2460.63</v>
      </c>
      <c r="G136" s="95">
        <v>1908.23</v>
      </c>
      <c r="H136" s="95">
        <v>2432.41</v>
      </c>
      <c r="I136" s="95">
        <v>3118.53</v>
      </c>
      <c r="J136" s="95">
        <v>2821.04</v>
      </c>
      <c r="K136" s="95">
        <v>3470.28</v>
      </c>
      <c r="L136" s="95">
        <v>4154.49</v>
      </c>
      <c r="M136" s="95">
        <v>4526.99</v>
      </c>
      <c r="N136" s="95">
        <v>2114.6799999999998</v>
      </c>
      <c r="O136" s="95">
        <v>2954.85</v>
      </c>
      <c r="P136" s="95">
        <v>2650.01</v>
      </c>
      <c r="Q136" s="95">
        <v>2171.77</v>
      </c>
      <c r="R136" s="95">
        <v>1760.29</v>
      </c>
      <c r="S136" s="96">
        <v>2242.2800000000002</v>
      </c>
    </row>
    <row r="137" spans="1:27" ht="12.75" customHeight="1">
      <c r="A137" s="83"/>
      <c r="B137" s="80">
        <v>135</v>
      </c>
      <c r="C137" s="95">
        <v>1135.07</v>
      </c>
      <c r="D137" s="95">
        <v>1301.31</v>
      </c>
      <c r="E137" s="95">
        <v>1502.63</v>
      </c>
      <c r="F137" s="95">
        <v>2510.63</v>
      </c>
      <c r="G137" s="95">
        <v>1981.6100000000001</v>
      </c>
      <c r="H137" s="95">
        <v>2490.42</v>
      </c>
      <c r="I137" s="95">
        <v>3193.1800000000003</v>
      </c>
      <c r="J137" s="95">
        <v>2872.4900000000002</v>
      </c>
      <c r="K137" s="95">
        <v>3533.58</v>
      </c>
      <c r="L137" s="95">
        <v>4314.3</v>
      </c>
      <c r="M137" s="95">
        <v>4696.82</v>
      </c>
      <c r="N137" s="95">
        <v>2196.0100000000002</v>
      </c>
      <c r="O137" s="95">
        <v>3068.51</v>
      </c>
      <c r="P137" s="95">
        <v>2751.94</v>
      </c>
      <c r="Q137" s="95">
        <v>2265.11</v>
      </c>
      <c r="R137" s="95">
        <v>1827.99</v>
      </c>
      <c r="S137" s="96">
        <v>2299.41</v>
      </c>
    </row>
    <row r="138" spans="1:27" ht="12.75" customHeight="1">
      <c r="A138" s="83"/>
      <c r="B138" s="80">
        <v>140</v>
      </c>
      <c r="C138" s="95">
        <v>1166.57</v>
      </c>
      <c r="D138" s="95">
        <v>1337.81</v>
      </c>
      <c r="E138" s="95">
        <v>1544.13</v>
      </c>
      <c r="F138" s="95">
        <v>2560.63</v>
      </c>
      <c r="G138" s="95">
        <v>2055.0100000000002</v>
      </c>
      <c r="H138" s="95">
        <v>2557.61</v>
      </c>
      <c r="I138" s="95">
        <v>3282.26</v>
      </c>
      <c r="J138" s="95">
        <v>2938.23</v>
      </c>
      <c r="K138" s="95">
        <v>3614.4500000000003</v>
      </c>
      <c r="L138" s="95">
        <v>4474.09</v>
      </c>
      <c r="M138" s="95">
        <v>4870.6099999999997</v>
      </c>
      <c r="N138" s="95">
        <v>2277.3200000000002</v>
      </c>
      <c r="O138" s="95">
        <v>3182.17</v>
      </c>
      <c r="P138" s="95">
        <v>2853.84</v>
      </c>
      <c r="Q138" s="95">
        <v>2348.9299999999998</v>
      </c>
      <c r="R138" s="95">
        <v>1895.7</v>
      </c>
      <c r="S138" s="96">
        <v>2374.85</v>
      </c>
    </row>
    <row r="139" spans="1:27" ht="12.75" customHeight="1">
      <c r="A139" s="83"/>
      <c r="B139" s="80">
        <v>145</v>
      </c>
      <c r="C139" s="95">
        <v>1198.07</v>
      </c>
      <c r="D139" s="95">
        <v>1374.31</v>
      </c>
      <c r="E139" s="95">
        <v>1585.63</v>
      </c>
      <c r="F139" s="95">
        <v>2620.63</v>
      </c>
      <c r="G139" s="95">
        <v>2128.41</v>
      </c>
      <c r="H139" s="95">
        <v>2627.53</v>
      </c>
      <c r="I139" s="95">
        <v>3373.59</v>
      </c>
      <c r="J139" s="95">
        <v>2946.7200000000003</v>
      </c>
      <c r="K139" s="95">
        <v>3624.89</v>
      </c>
      <c r="L139" s="95">
        <v>4633.8599999999997</v>
      </c>
      <c r="M139" s="95">
        <v>5039.93</v>
      </c>
      <c r="N139" s="95">
        <v>2358.66</v>
      </c>
      <c r="O139" s="95">
        <v>3295.81</v>
      </c>
      <c r="P139" s="95">
        <v>2955.76</v>
      </c>
      <c r="Q139" s="95">
        <v>2432.79</v>
      </c>
      <c r="R139" s="95">
        <v>1963.39</v>
      </c>
      <c r="S139" s="96">
        <v>2451.06</v>
      </c>
    </row>
    <row r="140" spans="1:27" ht="12.75" customHeight="1">
      <c r="A140" s="83"/>
      <c r="B140" s="84">
        <v>150</v>
      </c>
      <c r="C140" s="99">
        <v>1229.57</v>
      </c>
      <c r="D140" s="99">
        <v>1410.81</v>
      </c>
      <c r="E140" s="99">
        <v>1627.13</v>
      </c>
      <c r="F140" s="99">
        <v>2680.63</v>
      </c>
      <c r="G140" s="99">
        <v>2201.79</v>
      </c>
      <c r="H140" s="99">
        <v>2708.78</v>
      </c>
      <c r="I140" s="99">
        <v>3463.2400000000002</v>
      </c>
      <c r="J140" s="99">
        <v>3011.17</v>
      </c>
      <c r="K140" s="99">
        <v>3704.19</v>
      </c>
      <c r="L140" s="99">
        <v>4793.6500000000005</v>
      </c>
      <c r="M140" s="99">
        <v>5213.58</v>
      </c>
      <c r="N140" s="99">
        <v>2440.0100000000002</v>
      </c>
      <c r="O140" s="99">
        <v>3409.44</v>
      </c>
      <c r="P140" s="99">
        <v>3057.71</v>
      </c>
      <c r="Q140" s="99">
        <v>2516.66</v>
      </c>
      <c r="R140" s="99">
        <v>2031.1000000000001</v>
      </c>
      <c r="S140" s="100">
        <v>2526.8200000000002</v>
      </c>
    </row>
    <row r="141" spans="1:27" ht="14.15" customHeight="1">
      <c r="A141" s="83"/>
    </row>
    <row r="142" spans="1:27" s="83" customFormat="1" ht="17.25" customHeight="1">
      <c r="B142" s="105" t="s">
        <v>50</v>
      </c>
      <c r="C142" s="63"/>
      <c r="D142" s="63"/>
      <c r="E142" s="63"/>
      <c r="F142" s="63"/>
      <c r="G142" s="63"/>
      <c r="M142" s="57"/>
      <c r="N142" s="57"/>
      <c r="O142" s="57"/>
      <c r="P142" s="57"/>
      <c r="Q142" s="57"/>
      <c r="R142" s="57"/>
      <c r="Z142" s="106"/>
      <c r="AA142" s="107"/>
    </row>
    <row r="143" spans="1:27" s="83" customFormat="1" ht="6.75" customHeight="1">
      <c r="B143" s="64"/>
      <c r="C143" s="63"/>
      <c r="D143" s="63"/>
      <c r="E143" s="63"/>
      <c r="F143" s="63"/>
      <c r="G143" s="63"/>
      <c r="H143" s="63"/>
      <c r="I143" s="63"/>
      <c r="J143" s="63"/>
      <c r="K143" s="64"/>
      <c r="L143" s="64"/>
      <c r="M143" s="57"/>
      <c r="N143" s="57"/>
      <c r="O143" s="57"/>
      <c r="P143" s="57"/>
      <c r="Q143" s="57"/>
      <c r="R143" s="57"/>
    </row>
    <row r="144" spans="1:27">
      <c r="B144" s="67" t="s">
        <v>2</v>
      </c>
      <c r="C144" s="68">
        <f>C$9</f>
        <v>481</v>
      </c>
      <c r="D144" s="68">
        <f t="shared" ref="D144:S144" si="2">D$9</f>
        <v>482</v>
      </c>
      <c r="E144" s="68">
        <f t="shared" si="2"/>
        <v>484</v>
      </c>
      <c r="F144" s="68">
        <f t="shared" si="2"/>
        <v>401</v>
      </c>
      <c r="G144" s="68">
        <f t="shared" si="2"/>
        <v>402</v>
      </c>
      <c r="H144" s="68">
        <f t="shared" si="2"/>
        <v>403</v>
      </c>
      <c r="I144" s="68">
        <f t="shared" si="2"/>
        <v>404</v>
      </c>
      <c r="J144" s="68">
        <f t="shared" si="2"/>
        <v>405</v>
      </c>
      <c r="K144" s="68">
        <f t="shared" si="2"/>
        <v>406</v>
      </c>
      <c r="L144" s="68">
        <f t="shared" si="2"/>
        <v>407</v>
      </c>
      <c r="M144" s="68">
        <f t="shared" si="2"/>
        <v>408</v>
      </c>
      <c r="N144" s="68">
        <f t="shared" si="2"/>
        <v>409</v>
      </c>
      <c r="O144" s="68">
        <f t="shared" si="2"/>
        <v>411</v>
      </c>
      <c r="P144" s="68">
        <f t="shared" si="2"/>
        <v>412</v>
      </c>
      <c r="Q144" s="68">
        <f t="shared" si="2"/>
        <v>413</v>
      </c>
      <c r="R144" s="68">
        <f t="shared" si="2"/>
        <v>420</v>
      </c>
      <c r="S144" s="68">
        <f t="shared" si="2"/>
        <v>421</v>
      </c>
    </row>
    <row r="145" spans="1:19" ht="12.75" customHeight="1">
      <c r="B145" s="259" t="s">
        <v>10</v>
      </c>
      <c r="C145" s="271">
        <v>8.1999999999999993</v>
      </c>
      <c r="D145" s="271">
        <v>9.41</v>
      </c>
      <c r="E145" s="271">
        <v>10.85</v>
      </c>
      <c r="F145" s="271">
        <v>17.88</v>
      </c>
      <c r="G145" s="271">
        <v>14.68</v>
      </c>
      <c r="H145" s="271">
        <v>18.059999999999999</v>
      </c>
      <c r="I145" s="271">
        <v>23.09</v>
      </c>
      <c r="J145" s="271">
        <v>20.080000000000002</v>
      </c>
      <c r="K145" s="271">
        <v>24.7</v>
      </c>
      <c r="L145" s="271">
        <v>31.96</v>
      </c>
      <c r="M145" s="271">
        <v>34.76</v>
      </c>
      <c r="N145" s="271">
        <v>16.27</v>
      </c>
      <c r="O145" s="271">
        <v>22.73</v>
      </c>
      <c r="P145" s="271">
        <v>20.39</v>
      </c>
      <c r="Q145" s="271">
        <v>16.78</v>
      </c>
      <c r="R145" s="271">
        <v>13.55</v>
      </c>
      <c r="S145" s="272">
        <v>16.850000000000001</v>
      </c>
    </row>
    <row r="146" spans="1:19" ht="12.75" customHeight="1">
      <c r="B146" s="259"/>
      <c r="C146" s="271"/>
      <c r="D146" s="271"/>
      <c r="E146" s="271"/>
      <c r="F146" s="271"/>
      <c r="G146" s="271"/>
      <c r="H146" s="271"/>
      <c r="I146" s="271"/>
      <c r="J146" s="271"/>
      <c r="K146" s="271"/>
      <c r="L146" s="271"/>
      <c r="M146" s="271"/>
      <c r="N146" s="271"/>
      <c r="O146" s="271"/>
      <c r="P146" s="271"/>
      <c r="Q146" s="271"/>
      <c r="R146" s="271"/>
      <c r="S146" s="272"/>
    </row>
    <row r="147" spans="1:19" ht="12.75" customHeight="1">
      <c r="B147" s="265" t="s">
        <v>41</v>
      </c>
      <c r="C147" s="264">
        <v>1229.57</v>
      </c>
      <c r="D147" s="264">
        <v>1410.81</v>
      </c>
      <c r="E147" s="264">
        <v>1627.13</v>
      </c>
      <c r="F147" s="264">
        <v>2680.63</v>
      </c>
      <c r="G147" s="264">
        <v>2201.79</v>
      </c>
      <c r="H147" s="264">
        <v>2708.78</v>
      </c>
      <c r="I147" s="264">
        <v>3463.2400000000002</v>
      </c>
      <c r="J147" s="264">
        <v>3011.17</v>
      </c>
      <c r="K147" s="264">
        <v>3704.19</v>
      </c>
      <c r="L147" s="264">
        <v>4793.6500000000005</v>
      </c>
      <c r="M147" s="264">
        <v>5213.58</v>
      </c>
      <c r="N147" s="264">
        <v>2440.0100000000002</v>
      </c>
      <c r="O147" s="264">
        <v>3409.44</v>
      </c>
      <c r="P147" s="264">
        <v>3057.71</v>
      </c>
      <c r="Q147" s="264">
        <v>2516.66</v>
      </c>
      <c r="R147" s="264">
        <v>2031.1000000000001</v>
      </c>
      <c r="S147" s="266">
        <v>2526.8200000000002</v>
      </c>
    </row>
    <row r="148" spans="1:19" ht="12.75" customHeight="1">
      <c r="B148" s="265"/>
      <c r="C148" s="264"/>
      <c r="D148" s="264"/>
      <c r="E148" s="264"/>
      <c r="F148" s="264"/>
      <c r="G148" s="264"/>
      <c r="H148" s="264"/>
      <c r="I148" s="264"/>
      <c r="J148" s="264"/>
      <c r="K148" s="264"/>
      <c r="L148" s="264"/>
      <c r="M148" s="264"/>
      <c r="N148" s="264"/>
      <c r="O148" s="264"/>
      <c r="P148" s="264"/>
      <c r="Q148" s="264"/>
      <c r="R148" s="264"/>
      <c r="S148" s="266"/>
    </row>
    <row r="150" spans="1:19" ht="14.5">
      <c r="B150" s="93" t="s">
        <v>5</v>
      </c>
      <c r="C150" s="63"/>
      <c r="D150" s="63"/>
      <c r="E150" s="63"/>
      <c r="F150" s="63"/>
      <c r="G150" s="63"/>
      <c r="H150" s="83"/>
      <c r="I150" s="83"/>
      <c r="J150" s="83"/>
      <c r="K150" s="83"/>
      <c r="L150" s="83"/>
    </row>
    <row r="151" spans="1:19" ht="6.75" customHeight="1">
      <c r="B151" s="64"/>
      <c r="C151" s="63"/>
      <c r="D151" s="63"/>
      <c r="E151" s="63"/>
      <c r="F151" s="63"/>
      <c r="G151" s="63"/>
      <c r="H151" s="63"/>
      <c r="I151" s="63"/>
      <c r="J151" s="63"/>
      <c r="K151" s="64"/>
      <c r="L151" s="64"/>
    </row>
    <row r="152" spans="1:19">
      <c r="B152" s="108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</row>
    <row r="153" spans="1:19" ht="11.25" customHeight="1">
      <c r="B153" s="269"/>
      <c r="C153" s="269"/>
      <c r="D153" s="269"/>
      <c r="E153" s="269"/>
      <c r="F153" s="269"/>
      <c r="G153" s="269"/>
      <c r="H153" s="269"/>
      <c r="I153" s="269"/>
      <c r="J153" s="269"/>
      <c r="K153" s="269"/>
      <c r="L153" s="269"/>
      <c r="M153" s="269"/>
      <c r="N153" s="269"/>
      <c r="O153" s="269"/>
      <c r="P153" s="269"/>
      <c r="Q153" s="269"/>
      <c r="R153" s="269"/>
      <c r="S153" s="269"/>
    </row>
    <row r="154" spans="1:19" ht="12.75" customHeight="1">
      <c r="B154" s="133"/>
      <c r="C154" s="267"/>
      <c r="D154" s="267"/>
      <c r="E154" s="267"/>
      <c r="F154" s="267"/>
      <c r="G154" s="267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</row>
    <row r="155" spans="1:19" ht="12.75" customHeight="1">
      <c r="B155" s="133"/>
      <c r="C155" s="267"/>
      <c r="D155" s="267"/>
      <c r="E155" s="267"/>
      <c r="F155" s="267"/>
      <c r="G155" s="267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</row>
    <row r="156" spans="1:19" ht="12" customHeight="1">
      <c r="B156" s="269"/>
      <c r="C156" s="269"/>
      <c r="D156" s="269"/>
      <c r="E156" s="269"/>
      <c r="F156" s="269"/>
      <c r="G156" s="269"/>
      <c r="H156" s="269"/>
      <c r="I156" s="269"/>
      <c r="J156" s="269"/>
      <c r="K156" s="269"/>
      <c r="L156" s="269"/>
      <c r="M156" s="269"/>
      <c r="N156" s="269"/>
      <c r="O156" s="269"/>
      <c r="P156" s="269"/>
      <c r="Q156" s="269"/>
      <c r="R156" s="269"/>
      <c r="S156" s="269"/>
    </row>
    <row r="157" spans="1:19" ht="12.75" customHeight="1">
      <c r="B157" s="133"/>
      <c r="C157" s="270"/>
      <c r="D157" s="270"/>
      <c r="E157" s="270"/>
      <c r="F157" s="270"/>
      <c r="G157" s="270"/>
      <c r="H157" s="270"/>
      <c r="I157" s="270"/>
      <c r="J157" s="270"/>
      <c r="K157" s="270"/>
      <c r="L157" s="270"/>
      <c r="M157" s="270"/>
      <c r="N157" s="270"/>
      <c r="O157" s="270"/>
      <c r="P157" s="270"/>
      <c r="Q157" s="270"/>
      <c r="R157" s="270"/>
      <c r="S157" s="270"/>
    </row>
    <row r="158" spans="1:19" ht="12.75" customHeight="1">
      <c r="B158" s="133"/>
      <c r="C158" s="270"/>
      <c r="D158" s="270"/>
      <c r="E158" s="270"/>
      <c r="F158" s="270"/>
      <c r="G158" s="270"/>
      <c r="H158" s="270"/>
      <c r="I158" s="270"/>
      <c r="J158" s="270"/>
      <c r="K158" s="270"/>
      <c r="L158" s="270"/>
      <c r="M158" s="270"/>
      <c r="N158" s="270"/>
      <c r="O158" s="270"/>
      <c r="P158" s="270"/>
      <c r="Q158" s="270"/>
      <c r="R158" s="270"/>
      <c r="S158" s="270"/>
    </row>
    <row r="159" spans="1:19">
      <c r="B159" s="113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</row>
    <row r="160" spans="1:19" ht="14.15" customHeight="1">
      <c r="A160" s="83"/>
    </row>
    <row r="161" spans="1:1" ht="14.15" customHeight="1">
      <c r="A161" s="83"/>
    </row>
    <row r="162" spans="1:1" ht="14.15" customHeight="1">
      <c r="A162" s="83"/>
    </row>
    <row r="163" spans="1:1" ht="14.15" customHeight="1">
      <c r="A163" s="83"/>
    </row>
    <row r="164" spans="1:1" ht="14.15" customHeight="1">
      <c r="A164" s="83"/>
    </row>
    <row r="165" spans="1:1" ht="14.15" customHeight="1">
      <c r="A165" s="83"/>
    </row>
    <row r="166" spans="1:1" ht="14.15" customHeight="1">
      <c r="A166" s="83"/>
    </row>
    <row r="167" spans="1:1" ht="14.15" customHeight="1">
      <c r="A167" s="83"/>
    </row>
    <row r="168" spans="1:1" ht="14.15" customHeight="1">
      <c r="A168" s="83"/>
    </row>
    <row r="169" spans="1:1" ht="14.15" customHeight="1">
      <c r="A169" s="83"/>
    </row>
  </sheetData>
  <mergeCells count="72">
    <mergeCell ref="P154:P155"/>
    <mergeCell ref="Q154:Q155"/>
    <mergeCell ref="P157:P158"/>
    <mergeCell ref="Q157:Q158"/>
    <mergeCell ref="R157:R158"/>
    <mergeCell ref="B156:S156"/>
    <mergeCell ref="C157:C158"/>
    <mergeCell ref="D157:D158"/>
    <mergeCell ref="E157:E158"/>
    <mergeCell ref="F157:F158"/>
    <mergeCell ref="G157:G158"/>
    <mergeCell ref="H157:H158"/>
    <mergeCell ref="I157:I158"/>
    <mergeCell ref="S157:S158"/>
    <mergeCell ref="J157:J158"/>
    <mergeCell ref="K157:K158"/>
    <mergeCell ref="L157:L158"/>
    <mergeCell ref="M157:M158"/>
    <mergeCell ref="N157:N158"/>
    <mergeCell ref="O157:O158"/>
    <mergeCell ref="B153:S153"/>
    <mergeCell ref="C154:C155"/>
    <mergeCell ref="D154:D155"/>
    <mergeCell ref="E154:E155"/>
    <mergeCell ref="F154:F155"/>
    <mergeCell ref="G154:G155"/>
    <mergeCell ref="H154:H155"/>
    <mergeCell ref="I154:I155"/>
    <mergeCell ref="J154:J155"/>
    <mergeCell ref="K154:K155"/>
    <mergeCell ref="R154:R155"/>
    <mergeCell ref="S154:S155"/>
    <mergeCell ref="L154:L155"/>
    <mergeCell ref="M154:M155"/>
    <mergeCell ref="N154:N155"/>
    <mergeCell ref="O154:O155"/>
    <mergeCell ref="S147:S148"/>
    <mergeCell ref="H147:H148"/>
    <mergeCell ref="I147:I148"/>
    <mergeCell ref="J147:J148"/>
    <mergeCell ref="K147:K148"/>
    <mergeCell ref="L147:L148"/>
    <mergeCell ref="M147:M148"/>
    <mergeCell ref="N147:N148"/>
    <mergeCell ref="O147:O148"/>
    <mergeCell ref="P147:P148"/>
    <mergeCell ref="Q147:Q148"/>
    <mergeCell ref="R147:R148"/>
    <mergeCell ref="B147:B148"/>
    <mergeCell ref="C147:C148"/>
    <mergeCell ref="D147:D148"/>
    <mergeCell ref="E147:E148"/>
    <mergeCell ref="F147:F148"/>
    <mergeCell ref="G147:G148"/>
    <mergeCell ref="N145:N146"/>
    <mergeCell ref="O145:O146"/>
    <mergeCell ref="P145:P146"/>
    <mergeCell ref="Q145:Q146"/>
    <mergeCell ref="G145:G146"/>
    <mergeCell ref="R145:R146"/>
    <mergeCell ref="S145:S146"/>
    <mergeCell ref="H145:H146"/>
    <mergeCell ref="I145:I146"/>
    <mergeCell ref="J145:J146"/>
    <mergeCell ref="K145:K146"/>
    <mergeCell ref="L145:L146"/>
    <mergeCell ref="M145:M146"/>
    <mergeCell ref="B145:B146"/>
    <mergeCell ref="C145:C146"/>
    <mergeCell ref="D145:D146"/>
    <mergeCell ref="E145:E146"/>
    <mergeCell ref="F145:F146"/>
  </mergeCells>
  <pageMargins left="0.25" right="0.25" top="0.75" bottom="0.75" header="0.3" footer="0.3"/>
  <pageSetup scale="56" fitToHeight="0" orientation="portrait" r:id="rId1"/>
  <headerFooter alignWithMargins="0"/>
  <rowBreaks count="2" manualBreakCount="2">
    <brk id="60" max="18" man="1"/>
    <brk id="116" max="1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55684-AA26-42D8-8890-0C9EB66B5492}">
  <sheetPr>
    <tabColor indexed="60"/>
    <pageSetUpPr fitToPage="1"/>
  </sheetPr>
  <dimension ref="A1:AA164"/>
  <sheetViews>
    <sheetView showGridLines="0" zoomScaleNormal="100" zoomScaleSheetLayoutView="100" workbookViewId="0">
      <selection activeCell="S12" sqref="S12"/>
    </sheetView>
  </sheetViews>
  <sheetFormatPr defaultColWidth="9.1796875" defaultRowHeight="12.5"/>
  <cols>
    <col min="1" max="1" width="3.26953125" style="57" customWidth="1"/>
    <col min="2" max="2" width="6.81640625" style="57" customWidth="1"/>
    <col min="3" max="7" width="8" style="57" bestFit="1" customWidth="1"/>
    <col min="8" max="8" width="8.1796875" style="57" customWidth="1"/>
    <col min="9" max="9" width="8.54296875" style="57" bestFit="1" customWidth="1"/>
    <col min="10" max="10" width="8.1796875" style="57" customWidth="1"/>
    <col min="11" max="13" width="8.54296875" style="57" bestFit="1" customWidth="1"/>
    <col min="14" max="14" width="8.1796875" style="57" customWidth="1"/>
    <col min="15" max="15" width="8.54296875" style="57" bestFit="1" customWidth="1"/>
    <col min="16" max="16" width="8.1796875" style="57" customWidth="1"/>
    <col min="17" max="17" width="8.54296875" style="57" bestFit="1" customWidth="1"/>
    <col min="18" max="18" width="8" style="57" bestFit="1" customWidth="1"/>
    <col min="19" max="19" width="8.54296875" style="57" bestFit="1" customWidth="1"/>
    <col min="20" max="20" width="4.7265625" style="57" customWidth="1"/>
    <col min="21" max="256" width="9.1796875" style="57"/>
    <col min="257" max="257" width="3.26953125" style="57" customWidth="1"/>
    <col min="258" max="258" width="6.81640625" style="57" customWidth="1"/>
    <col min="259" max="263" width="8" style="57" bestFit="1" customWidth="1"/>
    <col min="264" max="264" width="8.1796875" style="57" customWidth="1"/>
    <col min="265" max="265" width="8.54296875" style="57" bestFit="1" customWidth="1"/>
    <col min="266" max="266" width="8.1796875" style="57" customWidth="1"/>
    <col min="267" max="269" width="8.54296875" style="57" bestFit="1" customWidth="1"/>
    <col min="270" max="270" width="8.1796875" style="57" customWidth="1"/>
    <col min="271" max="271" width="8.54296875" style="57" bestFit="1" customWidth="1"/>
    <col min="272" max="272" width="8.1796875" style="57" customWidth="1"/>
    <col min="273" max="273" width="8.54296875" style="57" bestFit="1" customWidth="1"/>
    <col min="274" max="274" width="8" style="57" bestFit="1" customWidth="1"/>
    <col min="275" max="275" width="8.54296875" style="57" bestFit="1" customWidth="1"/>
    <col min="276" max="276" width="4.7265625" style="57" customWidth="1"/>
    <col min="277" max="512" width="9.1796875" style="57"/>
    <col min="513" max="513" width="3.26953125" style="57" customWidth="1"/>
    <col min="514" max="514" width="6.81640625" style="57" customWidth="1"/>
    <col min="515" max="519" width="8" style="57" bestFit="1" customWidth="1"/>
    <col min="520" max="520" width="8.1796875" style="57" customWidth="1"/>
    <col min="521" max="521" width="8.54296875" style="57" bestFit="1" customWidth="1"/>
    <col min="522" max="522" width="8.1796875" style="57" customWidth="1"/>
    <col min="523" max="525" width="8.54296875" style="57" bestFit="1" customWidth="1"/>
    <col min="526" max="526" width="8.1796875" style="57" customWidth="1"/>
    <col min="527" max="527" width="8.54296875" style="57" bestFit="1" customWidth="1"/>
    <col min="528" max="528" width="8.1796875" style="57" customWidth="1"/>
    <col min="529" max="529" width="8.54296875" style="57" bestFit="1" customWidth="1"/>
    <col min="530" max="530" width="8" style="57" bestFit="1" customWidth="1"/>
    <col min="531" max="531" width="8.54296875" style="57" bestFit="1" customWidth="1"/>
    <col min="532" max="532" width="4.7265625" style="57" customWidth="1"/>
    <col min="533" max="768" width="9.1796875" style="57"/>
    <col min="769" max="769" width="3.26953125" style="57" customWidth="1"/>
    <col min="770" max="770" width="6.81640625" style="57" customWidth="1"/>
    <col min="771" max="775" width="8" style="57" bestFit="1" customWidth="1"/>
    <col min="776" max="776" width="8.1796875" style="57" customWidth="1"/>
    <col min="777" max="777" width="8.54296875" style="57" bestFit="1" customWidth="1"/>
    <col min="778" max="778" width="8.1796875" style="57" customWidth="1"/>
    <col min="779" max="781" width="8.54296875" style="57" bestFit="1" customWidth="1"/>
    <col min="782" max="782" width="8.1796875" style="57" customWidth="1"/>
    <col min="783" max="783" width="8.54296875" style="57" bestFit="1" customWidth="1"/>
    <col min="784" max="784" width="8.1796875" style="57" customWidth="1"/>
    <col min="785" max="785" width="8.54296875" style="57" bestFit="1" customWidth="1"/>
    <col min="786" max="786" width="8" style="57" bestFit="1" customWidth="1"/>
    <col min="787" max="787" width="8.54296875" style="57" bestFit="1" customWidth="1"/>
    <col min="788" max="788" width="4.7265625" style="57" customWidth="1"/>
    <col min="789" max="1024" width="9.1796875" style="57"/>
    <col min="1025" max="1025" width="3.26953125" style="57" customWidth="1"/>
    <col min="1026" max="1026" width="6.81640625" style="57" customWidth="1"/>
    <col min="1027" max="1031" width="8" style="57" bestFit="1" customWidth="1"/>
    <col min="1032" max="1032" width="8.1796875" style="57" customWidth="1"/>
    <col min="1033" max="1033" width="8.54296875" style="57" bestFit="1" customWidth="1"/>
    <col min="1034" max="1034" width="8.1796875" style="57" customWidth="1"/>
    <col min="1035" max="1037" width="8.54296875" style="57" bestFit="1" customWidth="1"/>
    <col min="1038" max="1038" width="8.1796875" style="57" customWidth="1"/>
    <col min="1039" max="1039" width="8.54296875" style="57" bestFit="1" customWidth="1"/>
    <col min="1040" max="1040" width="8.1796875" style="57" customWidth="1"/>
    <col min="1041" max="1041" width="8.54296875" style="57" bestFit="1" customWidth="1"/>
    <col min="1042" max="1042" width="8" style="57" bestFit="1" customWidth="1"/>
    <col min="1043" max="1043" width="8.54296875" style="57" bestFit="1" customWidth="1"/>
    <col min="1044" max="1044" width="4.7265625" style="57" customWidth="1"/>
    <col min="1045" max="1280" width="9.1796875" style="57"/>
    <col min="1281" max="1281" width="3.26953125" style="57" customWidth="1"/>
    <col min="1282" max="1282" width="6.81640625" style="57" customWidth="1"/>
    <col min="1283" max="1287" width="8" style="57" bestFit="1" customWidth="1"/>
    <col min="1288" max="1288" width="8.1796875" style="57" customWidth="1"/>
    <col min="1289" max="1289" width="8.54296875" style="57" bestFit="1" customWidth="1"/>
    <col min="1290" max="1290" width="8.1796875" style="57" customWidth="1"/>
    <col min="1291" max="1293" width="8.54296875" style="57" bestFit="1" customWidth="1"/>
    <col min="1294" max="1294" width="8.1796875" style="57" customWidth="1"/>
    <col min="1295" max="1295" width="8.54296875" style="57" bestFit="1" customWidth="1"/>
    <col min="1296" max="1296" width="8.1796875" style="57" customWidth="1"/>
    <col min="1297" max="1297" width="8.54296875" style="57" bestFit="1" customWidth="1"/>
    <col min="1298" max="1298" width="8" style="57" bestFit="1" customWidth="1"/>
    <col min="1299" max="1299" width="8.54296875" style="57" bestFit="1" customWidth="1"/>
    <col min="1300" max="1300" width="4.7265625" style="57" customWidth="1"/>
    <col min="1301" max="1536" width="9.1796875" style="57"/>
    <col min="1537" max="1537" width="3.26953125" style="57" customWidth="1"/>
    <col min="1538" max="1538" width="6.81640625" style="57" customWidth="1"/>
    <col min="1539" max="1543" width="8" style="57" bestFit="1" customWidth="1"/>
    <col min="1544" max="1544" width="8.1796875" style="57" customWidth="1"/>
    <col min="1545" max="1545" width="8.54296875" style="57" bestFit="1" customWidth="1"/>
    <col min="1546" max="1546" width="8.1796875" style="57" customWidth="1"/>
    <col min="1547" max="1549" width="8.54296875" style="57" bestFit="1" customWidth="1"/>
    <col min="1550" max="1550" width="8.1796875" style="57" customWidth="1"/>
    <col min="1551" max="1551" width="8.54296875" style="57" bestFit="1" customWidth="1"/>
    <col min="1552" max="1552" width="8.1796875" style="57" customWidth="1"/>
    <col min="1553" max="1553" width="8.54296875" style="57" bestFit="1" customWidth="1"/>
    <col min="1554" max="1554" width="8" style="57" bestFit="1" customWidth="1"/>
    <col min="1555" max="1555" width="8.54296875" style="57" bestFit="1" customWidth="1"/>
    <col min="1556" max="1556" width="4.7265625" style="57" customWidth="1"/>
    <col min="1557" max="1792" width="9.1796875" style="57"/>
    <col min="1793" max="1793" width="3.26953125" style="57" customWidth="1"/>
    <col min="1794" max="1794" width="6.81640625" style="57" customWidth="1"/>
    <col min="1795" max="1799" width="8" style="57" bestFit="1" customWidth="1"/>
    <col min="1800" max="1800" width="8.1796875" style="57" customWidth="1"/>
    <col min="1801" max="1801" width="8.54296875" style="57" bestFit="1" customWidth="1"/>
    <col min="1802" max="1802" width="8.1796875" style="57" customWidth="1"/>
    <col min="1803" max="1805" width="8.54296875" style="57" bestFit="1" customWidth="1"/>
    <col min="1806" max="1806" width="8.1796875" style="57" customWidth="1"/>
    <col min="1807" max="1807" width="8.54296875" style="57" bestFit="1" customWidth="1"/>
    <col min="1808" max="1808" width="8.1796875" style="57" customWidth="1"/>
    <col min="1809" max="1809" width="8.54296875" style="57" bestFit="1" customWidth="1"/>
    <col min="1810" max="1810" width="8" style="57" bestFit="1" customWidth="1"/>
    <col min="1811" max="1811" width="8.54296875" style="57" bestFit="1" customWidth="1"/>
    <col min="1812" max="1812" width="4.7265625" style="57" customWidth="1"/>
    <col min="1813" max="2048" width="9.1796875" style="57"/>
    <col min="2049" max="2049" width="3.26953125" style="57" customWidth="1"/>
    <col min="2050" max="2050" width="6.81640625" style="57" customWidth="1"/>
    <col min="2051" max="2055" width="8" style="57" bestFit="1" customWidth="1"/>
    <col min="2056" max="2056" width="8.1796875" style="57" customWidth="1"/>
    <col min="2057" max="2057" width="8.54296875" style="57" bestFit="1" customWidth="1"/>
    <col min="2058" max="2058" width="8.1796875" style="57" customWidth="1"/>
    <col min="2059" max="2061" width="8.54296875" style="57" bestFit="1" customWidth="1"/>
    <col min="2062" max="2062" width="8.1796875" style="57" customWidth="1"/>
    <col min="2063" max="2063" width="8.54296875" style="57" bestFit="1" customWidth="1"/>
    <col min="2064" max="2064" width="8.1796875" style="57" customWidth="1"/>
    <col min="2065" max="2065" width="8.54296875" style="57" bestFit="1" customWidth="1"/>
    <col min="2066" max="2066" width="8" style="57" bestFit="1" customWidth="1"/>
    <col min="2067" max="2067" width="8.54296875" style="57" bestFit="1" customWidth="1"/>
    <col min="2068" max="2068" width="4.7265625" style="57" customWidth="1"/>
    <col min="2069" max="2304" width="9.1796875" style="57"/>
    <col min="2305" max="2305" width="3.26953125" style="57" customWidth="1"/>
    <col min="2306" max="2306" width="6.81640625" style="57" customWidth="1"/>
    <col min="2307" max="2311" width="8" style="57" bestFit="1" customWidth="1"/>
    <col min="2312" max="2312" width="8.1796875" style="57" customWidth="1"/>
    <col min="2313" max="2313" width="8.54296875" style="57" bestFit="1" customWidth="1"/>
    <col min="2314" max="2314" width="8.1796875" style="57" customWidth="1"/>
    <col min="2315" max="2317" width="8.54296875" style="57" bestFit="1" customWidth="1"/>
    <col min="2318" max="2318" width="8.1796875" style="57" customWidth="1"/>
    <col min="2319" max="2319" width="8.54296875" style="57" bestFit="1" customWidth="1"/>
    <col min="2320" max="2320" width="8.1796875" style="57" customWidth="1"/>
    <col min="2321" max="2321" width="8.54296875" style="57" bestFit="1" customWidth="1"/>
    <col min="2322" max="2322" width="8" style="57" bestFit="1" customWidth="1"/>
    <col min="2323" max="2323" width="8.54296875" style="57" bestFit="1" customWidth="1"/>
    <col min="2324" max="2324" width="4.7265625" style="57" customWidth="1"/>
    <col min="2325" max="2560" width="9.1796875" style="57"/>
    <col min="2561" max="2561" width="3.26953125" style="57" customWidth="1"/>
    <col min="2562" max="2562" width="6.81640625" style="57" customWidth="1"/>
    <col min="2563" max="2567" width="8" style="57" bestFit="1" customWidth="1"/>
    <col min="2568" max="2568" width="8.1796875" style="57" customWidth="1"/>
    <col min="2569" max="2569" width="8.54296875" style="57" bestFit="1" customWidth="1"/>
    <col min="2570" max="2570" width="8.1796875" style="57" customWidth="1"/>
    <col min="2571" max="2573" width="8.54296875" style="57" bestFit="1" customWidth="1"/>
    <col min="2574" max="2574" width="8.1796875" style="57" customWidth="1"/>
    <col min="2575" max="2575" width="8.54296875" style="57" bestFit="1" customWidth="1"/>
    <col min="2576" max="2576" width="8.1796875" style="57" customWidth="1"/>
    <col min="2577" max="2577" width="8.54296875" style="57" bestFit="1" customWidth="1"/>
    <col min="2578" max="2578" width="8" style="57" bestFit="1" customWidth="1"/>
    <col min="2579" max="2579" width="8.54296875" style="57" bestFit="1" customWidth="1"/>
    <col min="2580" max="2580" width="4.7265625" style="57" customWidth="1"/>
    <col min="2581" max="2816" width="9.1796875" style="57"/>
    <col min="2817" max="2817" width="3.26953125" style="57" customWidth="1"/>
    <col min="2818" max="2818" width="6.81640625" style="57" customWidth="1"/>
    <col min="2819" max="2823" width="8" style="57" bestFit="1" customWidth="1"/>
    <col min="2824" max="2824" width="8.1796875" style="57" customWidth="1"/>
    <col min="2825" max="2825" width="8.54296875" style="57" bestFit="1" customWidth="1"/>
    <col min="2826" max="2826" width="8.1796875" style="57" customWidth="1"/>
    <col min="2827" max="2829" width="8.54296875" style="57" bestFit="1" customWidth="1"/>
    <col min="2830" max="2830" width="8.1796875" style="57" customWidth="1"/>
    <col min="2831" max="2831" width="8.54296875" style="57" bestFit="1" customWidth="1"/>
    <col min="2832" max="2832" width="8.1796875" style="57" customWidth="1"/>
    <col min="2833" max="2833" width="8.54296875" style="57" bestFit="1" customWidth="1"/>
    <col min="2834" max="2834" width="8" style="57" bestFit="1" customWidth="1"/>
    <col min="2835" max="2835" width="8.54296875" style="57" bestFit="1" customWidth="1"/>
    <col min="2836" max="2836" width="4.7265625" style="57" customWidth="1"/>
    <col min="2837" max="3072" width="9.1796875" style="57"/>
    <col min="3073" max="3073" width="3.26953125" style="57" customWidth="1"/>
    <col min="3074" max="3074" width="6.81640625" style="57" customWidth="1"/>
    <col min="3075" max="3079" width="8" style="57" bestFit="1" customWidth="1"/>
    <col min="3080" max="3080" width="8.1796875" style="57" customWidth="1"/>
    <col min="3081" max="3081" width="8.54296875" style="57" bestFit="1" customWidth="1"/>
    <col min="3082" max="3082" width="8.1796875" style="57" customWidth="1"/>
    <col min="3083" max="3085" width="8.54296875" style="57" bestFit="1" customWidth="1"/>
    <col min="3086" max="3086" width="8.1796875" style="57" customWidth="1"/>
    <col min="3087" max="3087" width="8.54296875" style="57" bestFit="1" customWidth="1"/>
    <col min="3088" max="3088" width="8.1796875" style="57" customWidth="1"/>
    <col min="3089" max="3089" width="8.54296875" style="57" bestFit="1" customWidth="1"/>
    <col min="3090" max="3090" width="8" style="57" bestFit="1" customWidth="1"/>
    <col min="3091" max="3091" width="8.54296875" style="57" bestFit="1" customWidth="1"/>
    <col min="3092" max="3092" width="4.7265625" style="57" customWidth="1"/>
    <col min="3093" max="3328" width="9.1796875" style="57"/>
    <col min="3329" max="3329" width="3.26953125" style="57" customWidth="1"/>
    <col min="3330" max="3330" width="6.81640625" style="57" customWidth="1"/>
    <col min="3331" max="3335" width="8" style="57" bestFit="1" customWidth="1"/>
    <col min="3336" max="3336" width="8.1796875" style="57" customWidth="1"/>
    <col min="3337" max="3337" width="8.54296875" style="57" bestFit="1" customWidth="1"/>
    <col min="3338" max="3338" width="8.1796875" style="57" customWidth="1"/>
    <col min="3339" max="3341" width="8.54296875" style="57" bestFit="1" customWidth="1"/>
    <col min="3342" max="3342" width="8.1796875" style="57" customWidth="1"/>
    <col min="3343" max="3343" width="8.54296875" style="57" bestFit="1" customWidth="1"/>
    <col min="3344" max="3344" width="8.1796875" style="57" customWidth="1"/>
    <col min="3345" max="3345" width="8.54296875" style="57" bestFit="1" customWidth="1"/>
    <col min="3346" max="3346" width="8" style="57" bestFit="1" customWidth="1"/>
    <col min="3347" max="3347" width="8.54296875" style="57" bestFit="1" customWidth="1"/>
    <col min="3348" max="3348" width="4.7265625" style="57" customWidth="1"/>
    <col min="3349" max="3584" width="9.1796875" style="57"/>
    <col min="3585" max="3585" width="3.26953125" style="57" customWidth="1"/>
    <col min="3586" max="3586" width="6.81640625" style="57" customWidth="1"/>
    <col min="3587" max="3591" width="8" style="57" bestFit="1" customWidth="1"/>
    <col min="3592" max="3592" width="8.1796875" style="57" customWidth="1"/>
    <col min="3593" max="3593" width="8.54296875" style="57" bestFit="1" customWidth="1"/>
    <col min="3594" max="3594" width="8.1796875" style="57" customWidth="1"/>
    <col min="3595" max="3597" width="8.54296875" style="57" bestFit="1" customWidth="1"/>
    <col min="3598" max="3598" width="8.1796875" style="57" customWidth="1"/>
    <col min="3599" max="3599" width="8.54296875" style="57" bestFit="1" customWidth="1"/>
    <col min="3600" max="3600" width="8.1796875" style="57" customWidth="1"/>
    <col min="3601" max="3601" width="8.54296875" style="57" bestFit="1" customWidth="1"/>
    <col min="3602" max="3602" width="8" style="57" bestFit="1" customWidth="1"/>
    <col min="3603" max="3603" width="8.54296875" style="57" bestFit="1" customWidth="1"/>
    <col min="3604" max="3604" width="4.7265625" style="57" customWidth="1"/>
    <col min="3605" max="3840" width="9.1796875" style="57"/>
    <col min="3841" max="3841" width="3.26953125" style="57" customWidth="1"/>
    <col min="3842" max="3842" width="6.81640625" style="57" customWidth="1"/>
    <col min="3843" max="3847" width="8" style="57" bestFit="1" customWidth="1"/>
    <col min="3848" max="3848" width="8.1796875" style="57" customWidth="1"/>
    <col min="3849" max="3849" width="8.54296875" style="57" bestFit="1" customWidth="1"/>
    <col min="3850" max="3850" width="8.1796875" style="57" customWidth="1"/>
    <col min="3851" max="3853" width="8.54296875" style="57" bestFit="1" customWidth="1"/>
    <col min="3854" max="3854" width="8.1796875" style="57" customWidth="1"/>
    <col min="3855" max="3855" width="8.54296875" style="57" bestFit="1" customWidth="1"/>
    <col min="3856" max="3856" width="8.1796875" style="57" customWidth="1"/>
    <col min="3857" max="3857" width="8.54296875" style="57" bestFit="1" customWidth="1"/>
    <col min="3858" max="3858" width="8" style="57" bestFit="1" customWidth="1"/>
    <col min="3859" max="3859" width="8.54296875" style="57" bestFit="1" customWidth="1"/>
    <col min="3860" max="3860" width="4.7265625" style="57" customWidth="1"/>
    <col min="3861" max="4096" width="9.1796875" style="57"/>
    <col min="4097" max="4097" width="3.26953125" style="57" customWidth="1"/>
    <col min="4098" max="4098" width="6.81640625" style="57" customWidth="1"/>
    <col min="4099" max="4103" width="8" style="57" bestFit="1" customWidth="1"/>
    <col min="4104" max="4104" width="8.1796875" style="57" customWidth="1"/>
    <col min="4105" max="4105" width="8.54296875" style="57" bestFit="1" customWidth="1"/>
    <col min="4106" max="4106" width="8.1796875" style="57" customWidth="1"/>
    <col min="4107" max="4109" width="8.54296875" style="57" bestFit="1" customWidth="1"/>
    <col min="4110" max="4110" width="8.1796875" style="57" customWidth="1"/>
    <col min="4111" max="4111" width="8.54296875" style="57" bestFit="1" customWidth="1"/>
    <col min="4112" max="4112" width="8.1796875" style="57" customWidth="1"/>
    <col min="4113" max="4113" width="8.54296875" style="57" bestFit="1" customWidth="1"/>
    <col min="4114" max="4114" width="8" style="57" bestFit="1" customWidth="1"/>
    <col min="4115" max="4115" width="8.54296875" style="57" bestFit="1" customWidth="1"/>
    <col min="4116" max="4116" width="4.7265625" style="57" customWidth="1"/>
    <col min="4117" max="4352" width="9.1796875" style="57"/>
    <col min="4353" max="4353" width="3.26953125" style="57" customWidth="1"/>
    <col min="4354" max="4354" width="6.81640625" style="57" customWidth="1"/>
    <col min="4355" max="4359" width="8" style="57" bestFit="1" customWidth="1"/>
    <col min="4360" max="4360" width="8.1796875" style="57" customWidth="1"/>
    <col min="4361" max="4361" width="8.54296875" style="57" bestFit="1" customWidth="1"/>
    <col min="4362" max="4362" width="8.1796875" style="57" customWidth="1"/>
    <col min="4363" max="4365" width="8.54296875" style="57" bestFit="1" customWidth="1"/>
    <col min="4366" max="4366" width="8.1796875" style="57" customWidth="1"/>
    <col min="4367" max="4367" width="8.54296875" style="57" bestFit="1" customWidth="1"/>
    <col min="4368" max="4368" width="8.1796875" style="57" customWidth="1"/>
    <col min="4369" max="4369" width="8.54296875" style="57" bestFit="1" customWidth="1"/>
    <col min="4370" max="4370" width="8" style="57" bestFit="1" customWidth="1"/>
    <col min="4371" max="4371" width="8.54296875" style="57" bestFit="1" customWidth="1"/>
    <col min="4372" max="4372" width="4.7265625" style="57" customWidth="1"/>
    <col min="4373" max="4608" width="9.1796875" style="57"/>
    <col min="4609" max="4609" width="3.26953125" style="57" customWidth="1"/>
    <col min="4610" max="4610" width="6.81640625" style="57" customWidth="1"/>
    <col min="4611" max="4615" width="8" style="57" bestFit="1" customWidth="1"/>
    <col min="4616" max="4616" width="8.1796875" style="57" customWidth="1"/>
    <col min="4617" max="4617" width="8.54296875" style="57" bestFit="1" customWidth="1"/>
    <col min="4618" max="4618" width="8.1796875" style="57" customWidth="1"/>
    <col min="4619" max="4621" width="8.54296875" style="57" bestFit="1" customWidth="1"/>
    <col min="4622" max="4622" width="8.1796875" style="57" customWidth="1"/>
    <col min="4623" max="4623" width="8.54296875" style="57" bestFit="1" customWidth="1"/>
    <col min="4624" max="4624" width="8.1796875" style="57" customWidth="1"/>
    <col min="4625" max="4625" width="8.54296875" style="57" bestFit="1" customWidth="1"/>
    <col min="4626" max="4626" width="8" style="57" bestFit="1" customWidth="1"/>
    <col min="4627" max="4627" width="8.54296875" style="57" bestFit="1" customWidth="1"/>
    <col min="4628" max="4628" width="4.7265625" style="57" customWidth="1"/>
    <col min="4629" max="4864" width="9.1796875" style="57"/>
    <col min="4865" max="4865" width="3.26953125" style="57" customWidth="1"/>
    <col min="4866" max="4866" width="6.81640625" style="57" customWidth="1"/>
    <col min="4867" max="4871" width="8" style="57" bestFit="1" customWidth="1"/>
    <col min="4872" max="4872" width="8.1796875" style="57" customWidth="1"/>
    <col min="4873" max="4873" width="8.54296875" style="57" bestFit="1" customWidth="1"/>
    <col min="4874" max="4874" width="8.1796875" style="57" customWidth="1"/>
    <col min="4875" max="4877" width="8.54296875" style="57" bestFit="1" customWidth="1"/>
    <col min="4878" max="4878" width="8.1796875" style="57" customWidth="1"/>
    <col min="4879" max="4879" width="8.54296875" style="57" bestFit="1" customWidth="1"/>
    <col min="4880" max="4880" width="8.1796875" style="57" customWidth="1"/>
    <col min="4881" max="4881" width="8.54296875" style="57" bestFit="1" customWidth="1"/>
    <col min="4882" max="4882" width="8" style="57" bestFit="1" customWidth="1"/>
    <col min="4883" max="4883" width="8.54296875" style="57" bestFit="1" customWidth="1"/>
    <col min="4884" max="4884" width="4.7265625" style="57" customWidth="1"/>
    <col min="4885" max="5120" width="9.1796875" style="57"/>
    <col min="5121" max="5121" width="3.26953125" style="57" customWidth="1"/>
    <col min="5122" max="5122" width="6.81640625" style="57" customWidth="1"/>
    <col min="5123" max="5127" width="8" style="57" bestFit="1" customWidth="1"/>
    <col min="5128" max="5128" width="8.1796875" style="57" customWidth="1"/>
    <col min="5129" max="5129" width="8.54296875" style="57" bestFit="1" customWidth="1"/>
    <col min="5130" max="5130" width="8.1796875" style="57" customWidth="1"/>
    <col min="5131" max="5133" width="8.54296875" style="57" bestFit="1" customWidth="1"/>
    <col min="5134" max="5134" width="8.1796875" style="57" customWidth="1"/>
    <col min="5135" max="5135" width="8.54296875" style="57" bestFit="1" customWidth="1"/>
    <col min="5136" max="5136" width="8.1796875" style="57" customWidth="1"/>
    <col min="5137" max="5137" width="8.54296875" style="57" bestFit="1" customWidth="1"/>
    <col min="5138" max="5138" width="8" style="57" bestFit="1" customWidth="1"/>
    <col min="5139" max="5139" width="8.54296875" style="57" bestFit="1" customWidth="1"/>
    <col min="5140" max="5140" width="4.7265625" style="57" customWidth="1"/>
    <col min="5141" max="5376" width="9.1796875" style="57"/>
    <col min="5377" max="5377" width="3.26953125" style="57" customWidth="1"/>
    <col min="5378" max="5378" width="6.81640625" style="57" customWidth="1"/>
    <col min="5379" max="5383" width="8" style="57" bestFit="1" customWidth="1"/>
    <col min="5384" max="5384" width="8.1796875" style="57" customWidth="1"/>
    <col min="5385" max="5385" width="8.54296875" style="57" bestFit="1" customWidth="1"/>
    <col min="5386" max="5386" width="8.1796875" style="57" customWidth="1"/>
    <col min="5387" max="5389" width="8.54296875" style="57" bestFit="1" customWidth="1"/>
    <col min="5390" max="5390" width="8.1796875" style="57" customWidth="1"/>
    <col min="5391" max="5391" width="8.54296875" style="57" bestFit="1" customWidth="1"/>
    <col min="5392" max="5392" width="8.1796875" style="57" customWidth="1"/>
    <col min="5393" max="5393" width="8.54296875" style="57" bestFit="1" customWidth="1"/>
    <col min="5394" max="5394" width="8" style="57" bestFit="1" customWidth="1"/>
    <col min="5395" max="5395" width="8.54296875" style="57" bestFit="1" customWidth="1"/>
    <col min="5396" max="5396" width="4.7265625" style="57" customWidth="1"/>
    <col min="5397" max="5632" width="9.1796875" style="57"/>
    <col min="5633" max="5633" width="3.26953125" style="57" customWidth="1"/>
    <col min="5634" max="5634" width="6.81640625" style="57" customWidth="1"/>
    <col min="5635" max="5639" width="8" style="57" bestFit="1" customWidth="1"/>
    <col min="5640" max="5640" width="8.1796875" style="57" customWidth="1"/>
    <col min="5641" max="5641" width="8.54296875" style="57" bestFit="1" customWidth="1"/>
    <col min="5642" max="5642" width="8.1796875" style="57" customWidth="1"/>
    <col min="5643" max="5645" width="8.54296875" style="57" bestFit="1" customWidth="1"/>
    <col min="5646" max="5646" width="8.1796875" style="57" customWidth="1"/>
    <col min="5647" max="5647" width="8.54296875" style="57" bestFit="1" customWidth="1"/>
    <col min="5648" max="5648" width="8.1796875" style="57" customWidth="1"/>
    <col min="5649" max="5649" width="8.54296875" style="57" bestFit="1" customWidth="1"/>
    <col min="5650" max="5650" width="8" style="57" bestFit="1" customWidth="1"/>
    <col min="5651" max="5651" width="8.54296875" style="57" bestFit="1" customWidth="1"/>
    <col min="5652" max="5652" width="4.7265625" style="57" customWidth="1"/>
    <col min="5653" max="5888" width="9.1796875" style="57"/>
    <col min="5889" max="5889" width="3.26953125" style="57" customWidth="1"/>
    <col min="5890" max="5890" width="6.81640625" style="57" customWidth="1"/>
    <col min="5891" max="5895" width="8" style="57" bestFit="1" customWidth="1"/>
    <col min="5896" max="5896" width="8.1796875" style="57" customWidth="1"/>
    <col min="5897" max="5897" width="8.54296875" style="57" bestFit="1" customWidth="1"/>
    <col min="5898" max="5898" width="8.1796875" style="57" customWidth="1"/>
    <col min="5899" max="5901" width="8.54296875" style="57" bestFit="1" customWidth="1"/>
    <col min="5902" max="5902" width="8.1796875" style="57" customWidth="1"/>
    <col min="5903" max="5903" width="8.54296875" style="57" bestFit="1" customWidth="1"/>
    <col min="5904" max="5904" width="8.1796875" style="57" customWidth="1"/>
    <col min="5905" max="5905" width="8.54296875" style="57" bestFit="1" customWidth="1"/>
    <col min="5906" max="5906" width="8" style="57" bestFit="1" customWidth="1"/>
    <col min="5907" max="5907" width="8.54296875" style="57" bestFit="1" customWidth="1"/>
    <col min="5908" max="5908" width="4.7265625" style="57" customWidth="1"/>
    <col min="5909" max="6144" width="9.1796875" style="57"/>
    <col min="6145" max="6145" width="3.26953125" style="57" customWidth="1"/>
    <col min="6146" max="6146" width="6.81640625" style="57" customWidth="1"/>
    <col min="6147" max="6151" width="8" style="57" bestFit="1" customWidth="1"/>
    <col min="6152" max="6152" width="8.1796875" style="57" customWidth="1"/>
    <col min="6153" max="6153" width="8.54296875" style="57" bestFit="1" customWidth="1"/>
    <col min="6154" max="6154" width="8.1796875" style="57" customWidth="1"/>
    <col min="6155" max="6157" width="8.54296875" style="57" bestFit="1" customWidth="1"/>
    <col min="6158" max="6158" width="8.1796875" style="57" customWidth="1"/>
    <col min="6159" max="6159" width="8.54296875" style="57" bestFit="1" customWidth="1"/>
    <col min="6160" max="6160" width="8.1796875" style="57" customWidth="1"/>
    <col min="6161" max="6161" width="8.54296875" style="57" bestFit="1" customWidth="1"/>
    <col min="6162" max="6162" width="8" style="57" bestFit="1" customWidth="1"/>
    <col min="6163" max="6163" width="8.54296875" style="57" bestFit="1" customWidth="1"/>
    <col min="6164" max="6164" width="4.7265625" style="57" customWidth="1"/>
    <col min="6165" max="6400" width="9.1796875" style="57"/>
    <col min="6401" max="6401" width="3.26953125" style="57" customWidth="1"/>
    <col min="6402" max="6402" width="6.81640625" style="57" customWidth="1"/>
    <col min="6403" max="6407" width="8" style="57" bestFit="1" customWidth="1"/>
    <col min="6408" max="6408" width="8.1796875" style="57" customWidth="1"/>
    <col min="6409" max="6409" width="8.54296875" style="57" bestFit="1" customWidth="1"/>
    <col min="6410" max="6410" width="8.1796875" style="57" customWidth="1"/>
    <col min="6411" max="6413" width="8.54296875" style="57" bestFit="1" customWidth="1"/>
    <col min="6414" max="6414" width="8.1796875" style="57" customWidth="1"/>
    <col min="6415" max="6415" width="8.54296875" style="57" bestFit="1" customWidth="1"/>
    <col min="6416" max="6416" width="8.1796875" style="57" customWidth="1"/>
    <col min="6417" max="6417" width="8.54296875" style="57" bestFit="1" customWidth="1"/>
    <col min="6418" max="6418" width="8" style="57" bestFit="1" customWidth="1"/>
    <col min="6419" max="6419" width="8.54296875" style="57" bestFit="1" customWidth="1"/>
    <col min="6420" max="6420" width="4.7265625" style="57" customWidth="1"/>
    <col min="6421" max="6656" width="9.1796875" style="57"/>
    <col min="6657" max="6657" width="3.26953125" style="57" customWidth="1"/>
    <col min="6658" max="6658" width="6.81640625" style="57" customWidth="1"/>
    <col min="6659" max="6663" width="8" style="57" bestFit="1" customWidth="1"/>
    <col min="6664" max="6664" width="8.1796875" style="57" customWidth="1"/>
    <col min="6665" max="6665" width="8.54296875" style="57" bestFit="1" customWidth="1"/>
    <col min="6666" max="6666" width="8.1796875" style="57" customWidth="1"/>
    <col min="6667" max="6669" width="8.54296875" style="57" bestFit="1" customWidth="1"/>
    <col min="6670" max="6670" width="8.1796875" style="57" customWidth="1"/>
    <col min="6671" max="6671" width="8.54296875" style="57" bestFit="1" customWidth="1"/>
    <col min="6672" max="6672" width="8.1796875" style="57" customWidth="1"/>
    <col min="6673" max="6673" width="8.54296875" style="57" bestFit="1" customWidth="1"/>
    <col min="6674" max="6674" width="8" style="57" bestFit="1" customWidth="1"/>
    <col min="6675" max="6675" width="8.54296875" style="57" bestFit="1" customWidth="1"/>
    <col min="6676" max="6676" width="4.7265625" style="57" customWidth="1"/>
    <col min="6677" max="6912" width="9.1796875" style="57"/>
    <col min="6913" max="6913" width="3.26953125" style="57" customWidth="1"/>
    <col min="6914" max="6914" width="6.81640625" style="57" customWidth="1"/>
    <col min="6915" max="6919" width="8" style="57" bestFit="1" customWidth="1"/>
    <col min="6920" max="6920" width="8.1796875" style="57" customWidth="1"/>
    <col min="6921" max="6921" width="8.54296875" style="57" bestFit="1" customWidth="1"/>
    <col min="6922" max="6922" width="8.1796875" style="57" customWidth="1"/>
    <col min="6923" max="6925" width="8.54296875" style="57" bestFit="1" customWidth="1"/>
    <col min="6926" max="6926" width="8.1796875" style="57" customWidth="1"/>
    <col min="6927" max="6927" width="8.54296875" style="57" bestFit="1" customWidth="1"/>
    <col min="6928" max="6928" width="8.1796875" style="57" customWidth="1"/>
    <col min="6929" max="6929" width="8.54296875" style="57" bestFit="1" customWidth="1"/>
    <col min="6930" max="6930" width="8" style="57" bestFit="1" customWidth="1"/>
    <col min="6931" max="6931" width="8.54296875" style="57" bestFit="1" customWidth="1"/>
    <col min="6932" max="6932" width="4.7265625" style="57" customWidth="1"/>
    <col min="6933" max="7168" width="9.1796875" style="57"/>
    <col min="7169" max="7169" width="3.26953125" style="57" customWidth="1"/>
    <col min="7170" max="7170" width="6.81640625" style="57" customWidth="1"/>
    <col min="7171" max="7175" width="8" style="57" bestFit="1" customWidth="1"/>
    <col min="7176" max="7176" width="8.1796875" style="57" customWidth="1"/>
    <col min="7177" max="7177" width="8.54296875" style="57" bestFit="1" customWidth="1"/>
    <col min="7178" max="7178" width="8.1796875" style="57" customWidth="1"/>
    <col min="7179" max="7181" width="8.54296875" style="57" bestFit="1" customWidth="1"/>
    <col min="7182" max="7182" width="8.1796875" style="57" customWidth="1"/>
    <col min="7183" max="7183" width="8.54296875" style="57" bestFit="1" customWidth="1"/>
    <col min="7184" max="7184" width="8.1796875" style="57" customWidth="1"/>
    <col min="7185" max="7185" width="8.54296875" style="57" bestFit="1" customWidth="1"/>
    <col min="7186" max="7186" width="8" style="57" bestFit="1" customWidth="1"/>
    <col min="7187" max="7187" width="8.54296875" style="57" bestFit="1" customWidth="1"/>
    <col min="7188" max="7188" width="4.7265625" style="57" customWidth="1"/>
    <col min="7189" max="7424" width="9.1796875" style="57"/>
    <col min="7425" max="7425" width="3.26953125" style="57" customWidth="1"/>
    <col min="7426" max="7426" width="6.81640625" style="57" customWidth="1"/>
    <col min="7427" max="7431" width="8" style="57" bestFit="1" customWidth="1"/>
    <col min="7432" max="7432" width="8.1796875" style="57" customWidth="1"/>
    <col min="7433" max="7433" width="8.54296875" style="57" bestFit="1" customWidth="1"/>
    <col min="7434" max="7434" width="8.1796875" style="57" customWidth="1"/>
    <col min="7435" max="7437" width="8.54296875" style="57" bestFit="1" customWidth="1"/>
    <col min="7438" max="7438" width="8.1796875" style="57" customWidth="1"/>
    <col min="7439" max="7439" width="8.54296875" style="57" bestFit="1" customWidth="1"/>
    <col min="7440" max="7440" width="8.1796875" style="57" customWidth="1"/>
    <col min="7441" max="7441" width="8.54296875" style="57" bestFit="1" customWidth="1"/>
    <col min="7442" max="7442" width="8" style="57" bestFit="1" customWidth="1"/>
    <col min="7443" max="7443" width="8.54296875" style="57" bestFit="1" customWidth="1"/>
    <col min="7444" max="7444" width="4.7265625" style="57" customWidth="1"/>
    <col min="7445" max="7680" width="9.1796875" style="57"/>
    <col min="7681" max="7681" width="3.26953125" style="57" customWidth="1"/>
    <col min="7682" max="7682" width="6.81640625" style="57" customWidth="1"/>
    <col min="7683" max="7687" width="8" style="57" bestFit="1" customWidth="1"/>
    <col min="7688" max="7688" width="8.1796875" style="57" customWidth="1"/>
    <col min="7689" max="7689" width="8.54296875" style="57" bestFit="1" customWidth="1"/>
    <col min="7690" max="7690" width="8.1796875" style="57" customWidth="1"/>
    <col min="7691" max="7693" width="8.54296875" style="57" bestFit="1" customWidth="1"/>
    <col min="7694" max="7694" width="8.1796875" style="57" customWidth="1"/>
    <col min="7695" max="7695" width="8.54296875" style="57" bestFit="1" customWidth="1"/>
    <col min="7696" max="7696" width="8.1796875" style="57" customWidth="1"/>
    <col min="7697" max="7697" width="8.54296875" style="57" bestFit="1" customWidth="1"/>
    <col min="7698" max="7698" width="8" style="57" bestFit="1" customWidth="1"/>
    <col min="7699" max="7699" width="8.54296875" style="57" bestFit="1" customWidth="1"/>
    <col min="7700" max="7700" width="4.7265625" style="57" customWidth="1"/>
    <col min="7701" max="7936" width="9.1796875" style="57"/>
    <col min="7937" max="7937" width="3.26953125" style="57" customWidth="1"/>
    <col min="7938" max="7938" width="6.81640625" style="57" customWidth="1"/>
    <col min="7939" max="7943" width="8" style="57" bestFit="1" customWidth="1"/>
    <col min="7944" max="7944" width="8.1796875" style="57" customWidth="1"/>
    <col min="7945" max="7945" width="8.54296875" style="57" bestFit="1" customWidth="1"/>
    <col min="7946" max="7946" width="8.1796875" style="57" customWidth="1"/>
    <col min="7947" max="7949" width="8.54296875" style="57" bestFit="1" customWidth="1"/>
    <col min="7950" max="7950" width="8.1796875" style="57" customWidth="1"/>
    <col min="7951" max="7951" width="8.54296875" style="57" bestFit="1" customWidth="1"/>
    <col min="7952" max="7952" width="8.1796875" style="57" customWidth="1"/>
    <col min="7953" max="7953" width="8.54296875" style="57" bestFit="1" customWidth="1"/>
    <col min="7954" max="7954" width="8" style="57" bestFit="1" customWidth="1"/>
    <col min="7955" max="7955" width="8.54296875" style="57" bestFit="1" customWidth="1"/>
    <col min="7956" max="7956" width="4.7265625" style="57" customWidth="1"/>
    <col min="7957" max="8192" width="9.1796875" style="57"/>
    <col min="8193" max="8193" width="3.26953125" style="57" customWidth="1"/>
    <col min="8194" max="8194" width="6.81640625" style="57" customWidth="1"/>
    <col min="8195" max="8199" width="8" style="57" bestFit="1" customWidth="1"/>
    <col min="8200" max="8200" width="8.1796875" style="57" customWidth="1"/>
    <col min="8201" max="8201" width="8.54296875" style="57" bestFit="1" customWidth="1"/>
    <col min="8202" max="8202" width="8.1796875" style="57" customWidth="1"/>
    <col min="8203" max="8205" width="8.54296875" style="57" bestFit="1" customWidth="1"/>
    <col min="8206" max="8206" width="8.1796875" style="57" customWidth="1"/>
    <col min="8207" max="8207" width="8.54296875" style="57" bestFit="1" customWidth="1"/>
    <col min="8208" max="8208" width="8.1796875" style="57" customWidth="1"/>
    <col min="8209" max="8209" width="8.54296875" style="57" bestFit="1" customWidth="1"/>
    <col min="8210" max="8210" width="8" style="57" bestFit="1" customWidth="1"/>
    <col min="8211" max="8211" width="8.54296875" style="57" bestFit="1" customWidth="1"/>
    <col min="8212" max="8212" width="4.7265625" style="57" customWidth="1"/>
    <col min="8213" max="8448" width="9.1796875" style="57"/>
    <col min="8449" max="8449" width="3.26953125" style="57" customWidth="1"/>
    <col min="8450" max="8450" width="6.81640625" style="57" customWidth="1"/>
    <col min="8451" max="8455" width="8" style="57" bestFit="1" customWidth="1"/>
    <col min="8456" max="8456" width="8.1796875" style="57" customWidth="1"/>
    <col min="8457" max="8457" width="8.54296875" style="57" bestFit="1" customWidth="1"/>
    <col min="8458" max="8458" width="8.1796875" style="57" customWidth="1"/>
    <col min="8459" max="8461" width="8.54296875" style="57" bestFit="1" customWidth="1"/>
    <col min="8462" max="8462" width="8.1796875" style="57" customWidth="1"/>
    <col min="8463" max="8463" width="8.54296875" style="57" bestFit="1" customWidth="1"/>
    <col min="8464" max="8464" width="8.1796875" style="57" customWidth="1"/>
    <col min="8465" max="8465" width="8.54296875" style="57" bestFit="1" customWidth="1"/>
    <col min="8466" max="8466" width="8" style="57" bestFit="1" customWidth="1"/>
    <col min="8467" max="8467" width="8.54296875" style="57" bestFit="1" customWidth="1"/>
    <col min="8468" max="8468" width="4.7265625" style="57" customWidth="1"/>
    <col min="8469" max="8704" width="9.1796875" style="57"/>
    <col min="8705" max="8705" width="3.26953125" style="57" customWidth="1"/>
    <col min="8706" max="8706" width="6.81640625" style="57" customWidth="1"/>
    <col min="8707" max="8711" width="8" style="57" bestFit="1" customWidth="1"/>
    <col min="8712" max="8712" width="8.1796875" style="57" customWidth="1"/>
    <col min="8713" max="8713" width="8.54296875" style="57" bestFit="1" customWidth="1"/>
    <col min="8714" max="8714" width="8.1796875" style="57" customWidth="1"/>
    <col min="8715" max="8717" width="8.54296875" style="57" bestFit="1" customWidth="1"/>
    <col min="8718" max="8718" width="8.1796875" style="57" customWidth="1"/>
    <col min="8719" max="8719" width="8.54296875" style="57" bestFit="1" customWidth="1"/>
    <col min="8720" max="8720" width="8.1796875" style="57" customWidth="1"/>
    <col min="8721" max="8721" width="8.54296875" style="57" bestFit="1" customWidth="1"/>
    <col min="8722" max="8722" width="8" style="57" bestFit="1" customWidth="1"/>
    <col min="8723" max="8723" width="8.54296875" style="57" bestFit="1" customWidth="1"/>
    <col min="8724" max="8724" width="4.7265625" style="57" customWidth="1"/>
    <col min="8725" max="8960" width="9.1796875" style="57"/>
    <col min="8961" max="8961" width="3.26953125" style="57" customWidth="1"/>
    <col min="8962" max="8962" width="6.81640625" style="57" customWidth="1"/>
    <col min="8963" max="8967" width="8" style="57" bestFit="1" customWidth="1"/>
    <col min="8968" max="8968" width="8.1796875" style="57" customWidth="1"/>
    <col min="8969" max="8969" width="8.54296875" style="57" bestFit="1" customWidth="1"/>
    <col min="8970" max="8970" width="8.1796875" style="57" customWidth="1"/>
    <col min="8971" max="8973" width="8.54296875" style="57" bestFit="1" customWidth="1"/>
    <col min="8974" max="8974" width="8.1796875" style="57" customWidth="1"/>
    <col min="8975" max="8975" width="8.54296875" style="57" bestFit="1" customWidth="1"/>
    <col min="8976" max="8976" width="8.1796875" style="57" customWidth="1"/>
    <col min="8977" max="8977" width="8.54296875" style="57" bestFit="1" customWidth="1"/>
    <col min="8978" max="8978" width="8" style="57" bestFit="1" customWidth="1"/>
    <col min="8979" max="8979" width="8.54296875" style="57" bestFit="1" customWidth="1"/>
    <col min="8980" max="8980" width="4.7265625" style="57" customWidth="1"/>
    <col min="8981" max="9216" width="9.1796875" style="57"/>
    <col min="9217" max="9217" width="3.26953125" style="57" customWidth="1"/>
    <col min="9218" max="9218" width="6.81640625" style="57" customWidth="1"/>
    <col min="9219" max="9223" width="8" style="57" bestFit="1" customWidth="1"/>
    <col min="9224" max="9224" width="8.1796875" style="57" customWidth="1"/>
    <col min="9225" max="9225" width="8.54296875" style="57" bestFit="1" customWidth="1"/>
    <col min="9226" max="9226" width="8.1796875" style="57" customWidth="1"/>
    <col min="9227" max="9229" width="8.54296875" style="57" bestFit="1" customWidth="1"/>
    <col min="9230" max="9230" width="8.1796875" style="57" customWidth="1"/>
    <col min="9231" max="9231" width="8.54296875" style="57" bestFit="1" customWidth="1"/>
    <col min="9232" max="9232" width="8.1796875" style="57" customWidth="1"/>
    <col min="9233" max="9233" width="8.54296875" style="57" bestFit="1" customWidth="1"/>
    <col min="9234" max="9234" width="8" style="57" bestFit="1" customWidth="1"/>
    <col min="9235" max="9235" width="8.54296875" style="57" bestFit="1" customWidth="1"/>
    <col min="9236" max="9236" width="4.7265625" style="57" customWidth="1"/>
    <col min="9237" max="9472" width="9.1796875" style="57"/>
    <col min="9473" max="9473" width="3.26953125" style="57" customWidth="1"/>
    <col min="9474" max="9474" width="6.81640625" style="57" customWidth="1"/>
    <col min="9475" max="9479" width="8" style="57" bestFit="1" customWidth="1"/>
    <col min="9480" max="9480" width="8.1796875" style="57" customWidth="1"/>
    <col min="9481" max="9481" width="8.54296875" style="57" bestFit="1" customWidth="1"/>
    <col min="9482" max="9482" width="8.1796875" style="57" customWidth="1"/>
    <col min="9483" max="9485" width="8.54296875" style="57" bestFit="1" customWidth="1"/>
    <col min="9486" max="9486" width="8.1796875" style="57" customWidth="1"/>
    <col min="9487" max="9487" width="8.54296875" style="57" bestFit="1" customWidth="1"/>
    <col min="9488" max="9488" width="8.1796875" style="57" customWidth="1"/>
    <col min="9489" max="9489" width="8.54296875" style="57" bestFit="1" customWidth="1"/>
    <col min="9490" max="9490" width="8" style="57" bestFit="1" customWidth="1"/>
    <col min="9491" max="9491" width="8.54296875" style="57" bestFit="1" customWidth="1"/>
    <col min="9492" max="9492" width="4.7265625" style="57" customWidth="1"/>
    <col min="9493" max="9728" width="9.1796875" style="57"/>
    <col min="9729" max="9729" width="3.26953125" style="57" customWidth="1"/>
    <col min="9730" max="9730" width="6.81640625" style="57" customWidth="1"/>
    <col min="9731" max="9735" width="8" style="57" bestFit="1" customWidth="1"/>
    <col min="9736" max="9736" width="8.1796875" style="57" customWidth="1"/>
    <col min="9737" max="9737" width="8.54296875" style="57" bestFit="1" customWidth="1"/>
    <col min="9738" max="9738" width="8.1796875" style="57" customWidth="1"/>
    <col min="9739" max="9741" width="8.54296875" style="57" bestFit="1" customWidth="1"/>
    <col min="9742" max="9742" width="8.1796875" style="57" customWidth="1"/>
    <col min="9743" max="9743" width="8.54296875" style="57" bestFit="1" customWidth="1"/>
    <col min="9744" max="9744" width="8.1796875" style="57" customWidth="1"/>
    <col min="9745" max="9745" width="8.54296875" style="57" bestFit="1" customWidth="1"/>
    <col min="9746" max="9746" width="8" style="57" bestFit="1" customWidth="1"/>
    <col min="9747" max="9747" width="8.54296875" style="57" bestFit="1" customWidth="1"/>
    <col min="9748" max="9748" width="4.7265625" style="57" customWidth="1"/>
    <col min="9749" max="9984" width="9.1796875" style="57"/>
    <col min="9985" max="9985" width="3.26953125" style="57" customWidth="1"/>
    <col min="9986" max="9986" width="6.81640625" style="57" customWidth="1"/>
    <col min="9987" max="9991" width="8" style="57" bestFit="1" customWidth="1"/>
    <col min="9992" max="9992" width="8.1796875" style="57" customWidth="1"/>
    <col min="9993" max="9993" width="8.54296875" style="57" bestFit="1" customWidth="1"/>
    <col min="9994" max="9994" width="8.1796875" style="57" customWidth="1"/>
    <col min="9995" max="9997" width="8.54296875" style="57" bestFit="1" customWidth="1"/>
    <col min="9998" max="9998" width="8.1796875" style="57" customWidth="1"/>
    <col min="9999" max="9999" width="8.54296875" style="57" bestFit="1" customWidth="1"/>
    <col min="10000" max="10000" width="8.1796875" style="57" customWidth="1"/>
    <col min="10001" max="10001" width="8.54296875" style="57" bestFit="1" customWidth="1"/>
    <col min="10002" max="10002" width="8" style="57" bestFit="1" customWidth="1"/>
    <col min="10003" max="10003" width="8.54296875" style="57" bestFit="1" customWidth="1"/>
    <col min="10004" max="10004" width="4.7265625" style="57" customWidth="1"/>
    <col min="10005" max="10240" width="9.1796875" style="57"/>
    <col min="10241" max="10241" width="3.26953125" style="57" customWidth="1"/>
    <col min="10242" max="10242" width="6.81640625" style="57" customWidth="1"/>
    <col min="10243" max="10247" width="8" style="57" bestFit="1" customWidth="1"/>
    <col min="10248" max="10248" width="8.1796875" style="57" customWidth="1"/>
    <col min="10249" max="10249" width="8.54296875" style="57" bestFit="1" customWidth="1"/>
    <col min="10250" max="10250" width="8.1796875" style="57" customWidth="1"/>
    <col min="10251" max="10253" width="8.54296875" style="57" bestFit="1" customWidth="1"/>
    <col min="10254" max="10254" width="8.1796875" style="57" customWidth="1"/>
    <col min="10255" max="10255" width="8.54296875" style="57" bestFit="1" customWidth="1"/>
    <col min="10256" max="10256" width="8.1796875" style="57" customWidth="1"/>
    <col min="10257" max="10257" width="8.54296875" style="57" bestFit="1" customWidth="1"/>
    <col min="10258" max="10258" width="8" style="57" bestFit="1" customWidth="1"/>
    <col min="10259" max="10259" width="8.54296875" style="57" bestFit="1" customWidth="1"/>
    <col min="10260" max="10260" width="4.7265625" style="57" customWidth="1"/>
    <col min="10261" max="10496" width="9.1796875" style="57"/>
    <col min="10497" max="10497" width="3.26953125" style="57" customWidth="1"/>
    <col min="10498" max="10498" width="6.81640625" style="57" customWidth="1"/>
    <col min="10499" max="10503" width="8" style="57" bestFit="1" customWidth="1"/>
    <col min="10504" max="10504" width="8.1796875" style="57" customWidth="1"/>
    <col min="10505" max="10505" width="8.54296875" style="57" bestFit="1" customWidth="1"/>
    <col min="10506" max="10506" width="8.1796875" style="57" customWidth="1"/>
    <col min="10507" max="10509" width="8.54296875" style="57" bestFit="1" customWidth="1"/>
    <col min="10510" max="10510" width="8.1796875" style="57" customWidth="1"/>
    <col min="10511" max="10511" width="8.54296875" style="57" bestFit="1" customWidth="1"/>
    <col min="10512" max="10512" width="8.1796875" style="57" customWidth="1"/>
    <col min="10513" max="10513" width="8.54296875" style="57" bestFit="1" customWidth="1"/>
    <col min="10514" max="10514" width="8" style="57" bestFit="1" customWidth="1"/>
    <col min="10515" max="10515" width="8.54296875" style="57" bestFit="1" customWidth="1"/>
    <col min="10516" max="10516" width="4.7265625" style="57" customWidth="1"/>
    <col min="10517" max="10752" width="9.1796875" style="57"/>
    <col min="10753" max="10753" width="3.26953125" style="57" customWidth="1"/>
    <col min="10754" max="10754" width="6.81640625" style="57" customWidth="1"/>
    <col min="10755" max="10759" width="8" style="57" bestFit="1" customWidth="1"/>
    <col min="10760" max="10760" width="8.1796875" style="57" customWidth="1"/>
    <col min="10761" max="10761" width="8.54296875" style="57" bestFit="1" customWidth="1"/>
    <col min="10762" max="10762" width="8.1796875" style="57" customWidth="1"/>
    <col min="10763" max="10765" width="8.54296875" style="57" bestFit="1" customWidth="1"/>
    <col min="10766" max="10766" width="8.1796875" style="57" customWidth="1"/>
    <col min="10767" max="10767" width="8.54296875" style="57" bestFit="1" customWidth="1"/>
    <col min="10768" max="10768" width="8.1796875" style="57" customWidth="1"/>
    <col min="10769" max="10769" width="8.54296875" style="57" bestFit="1" customWidth="1"/>
    <col min="10770" max="10770" width="8" style="57" bestFit="1" customWidth="1"/>
    <col min="10771" max="10771" width="8.54296875" style="57" bestFit="1" customWidth="1"/>
    <col min="10772" max="10772" width="4.7265625" style="57" customWidth="1"/>
    <col min="10773" max="11008" width="9.1796875" style="57"/>
    <col min="11009" max="11009" width="3.26953125" style="57" customWidth="1"/>
    <col min="11010" max="11010" width="6.81640625" style="57" customWidth="1"/>
    <col min="11011" max="11015" width="8" style="57" bestFit="1" customWidth="1"/>
    <col min="11016" max="11016" width="8.1796875" style="57" customWidth="1"/>
    <col min="11017" max="11017" width="8.54296875" style="57" bestFit="1" customWidth="1"/>
    <col min="11018" max="11018" width="8.1796875" style="57" customWidth="1"/>
    <col min="11019" max="11021" width="8.54296875" style="57" bestFit="1" customWidth="1"/>
    <col min="11022" max="11022" width="8.1796875" style="57" customWidth="1"/>
    <col min="11023" max="11023" width="8.54296875" style="57" bestFit="1" customWidth="1"/>
    <col min="11024" max="11024" width="8.1796875" style="57" customWidth="1"/>
    <col min="11025" max="11025" width="8.54296875" style="57" bestFit="1" customWidth="1"/>
    <col min="11026" max="11026" width="8" style="57" bestFit="1" customWidth="1"/>
    <col min="11027" max="11027" width="8.54296875" style="57" bestFit="1" customWidth="1"/>
    <col min="11028" max="11028" width="4.7265625" style="57" customWidth="1"/>
    <col min="11029" max="11264" width="9.1796875" style="57"/>
    <col min="11265" max="11265" width="3.26953125" style="57" customWidth="1"/>
    <col min="11266" max="11266" width="6.81640625" style="57" customWidth="1"/>
    <col min="11267" max="11271" width="8" style="57" bestFit="1" customWidth="1"/>
    <col min="11272" max="11272" width="8.1796875" style="57" customWidth="1"/>
    <col min="11273" max="11273" width="8.54296875" style="57" bestFit="1" customWidth="1"/>
    <col min="11274" max="11274" width="8.1796875" style="57" customWidth="1"/>
    <col min="11275" max="11277" width="8.54296875" style="57" bestFit="1" customWidth="1"/>
    <col min="11278" max="11278" width="8.1796875" style="57" customWidth="1"/>
    <col min="11279" max="11279" width="8.54296875" style="57" bestFit="1" customWidth="1"/>
    <col min="11280" max="11280" width="8.1796875" style="57" customWidth="1"/>
    <col min="11281" max="11281" width="8.54296875" style="57" bestFit="1" customWidth="1"/>
    <col min="11282" max="11282" width="8" style="57" bestFit="1" customWidth="1"/>
    <col min="11283" max="11283" width="8.54296875" style="57" bestFit="1" customWidth="1"/>
    <col min="11284" max="11284" width="4.7265625" style="57" customWidth="1"/>
    <col min="11285" max="11520" width="9.1796875" style="57"/>
    <col min="11521" max="11521" width="3.26953125" style="57" customWidth="1"/>
    <col min="11522" max="11522" width="6.81640625" style="57" customWidth="1"/>
    <col min="11523" max="11527" width="8" style="57" bestFit="1" customWidth="1"/>
    <col min="11528" max="11528" width="8.1796875" style="57" customWidth="1"/>
    <col min="11529" max="11529" width="8.54296875" style="57" bestFit="1" customWidth="1"/>
    <col min="11530" max="11530" width="8.1796875" style="57" customWidth="1"/>
    <col min="11531" max="11533" width="8.54296875" style="57" bestFit="1" customWidth="1"/>
    <col min="11534" max="11534" width="8.1796875" style="57" customWidth="1"/>
    <col min="11535" max="11535" width="8.54296875" style="57" bestFit="1" customWidth="1"/>
    <col min="11536" max="11536" width="8.1796875" style="57" customWidth="1"/>
    <col min="11537" max="11537" width="8.54296875" style="57" bestFit="1" customWidth="1"/>
    <col min="11538" max="11538" width="8" style="57" bestFit="1" customWidth="1"/>
    <col min="11539" max="11539" width="8.54296875" style="57" bestFit="1" customWidth="1"/>
    <col min="11540" max="11540" width="4.7265625" style="57" customWidth="1"/>
    <col min="11541" max="11776" width="9.1796875" style="57"/>
    <col min="11777" max="11777" width="3.26953125" style="57" customWidth="1"/>
    <col min="11778" max="11778" width="6.81640625" style="57" customWidth="1"/>
    <col min="11779" max="11783" width="8" style="57" bestFit="1" customWidth="1"/>
    <col min="11784" max="11784" width="8.1796875" style="57" customWidth="1"/>
    <col min="11785" max="11785" width="8.54296875" style="57" bestFit="1" customWidth="1"/>
    <col min="11786" max="11786" width="8.1796875" style="57" customWidth="1"/>
    <col min="11787" max="11789" width="8.54296875" style="57" bestFit="1" customWidth="1"/>
    <col min="11790" max="11790" width="8.1796875" style="57" customWidth="1"/>
    <col min="11791" max="11791" width="8.54296875" style="57" bestFit="1" customWidth="1"/>
    <col min="11792" max="11792" width="8.1796875" style="57" customWidth="1"/>
    <col min="11793" max="11793" width="8.54296875" style="57" bestFit="1" customWidth="1"/>
    <col min="11794" max="11794" width="8" style="57" bestFit="1" customWidth="1"/>
    <col min="11795" max="11795" width="8.54296875" style="57" bestFit="1" customWidth="1"/>
    <col min="11796" max="11796" width="4.7265625" style="57" customWidth="1"/>
    <col min="11797" max="12032" width="9.1796875" style="57"/>
    <col min="12033" max="12033" width="3.26953125" style="57" customWidth="1"/>
    <col min="12034" max="12034" width="6.81640625" style="57" customWidth="1"/>
    <col min="12035" max="12039" width="8" style="57" bestFit="1" customWidth="1"/>
    <col min="12040" max="12040" width="8.1796875" style="57" customWidth="1"/>
    <col min="12041" max="12041" width="8.54296875" style="57" bestFit="1" customWidth="1"/>
    <col min="12042" max="12042" width="8.1796875" style="57" customWidth="1"/>
    <col min="12043" max="12045" width="8.54296875" style="57" bestFit="1" customWidth="1"/>
    <col min="12046" max="12046" width="8.1796875" style="57" customWidth="1"/>
    <col min="12047" max="12047" width="8.54296875" style="57" bestFit="1" customWidth="1"/>
    <col min="12048" max="12048" width="8.1796875" style="57" customWidth="1"/>
    <col min="12049" max="12049" width="8.54296875" style="57" bestFit="1" customWidth="1"/>
    <col min="12050" max="12050" width="8" style="57" bestFit="1" customWidth="1"/>
    <col min="12051" max="12051" width="8.54296875" style="57" bestFit="1" customWidth="1"/>
    <col min="12052" max="12052" width="4.7265625" style="57" customWidth="1"/>
    <col min="12053" max="12288" width="9.1796875" style="57"/>
    <col min="12289" max="12289" width="3.26953125" style="57" customWidth="1"/>
    <col min="12290" max="12290" width="6.81640625" style="57" customWidth="1"/>
    <col min="12291" max="12295" width="8" style="57" bestFit="1" customWidth="1"/>
    <col min="12296" max="12296" width="8.1796875" style="57" customWidth="1"/>
    <col min="12297" max="12297" width="8.54296875" style="57" bestFit="1" customWidth="1"/>
    <col min="12298" max="12298" width="8.1796875" style="57" customWidth="1"/>
    <col min="12299" max="12301" width="8.54296875" style="57" bestFit="1" customWidth="1"/>
    <col min="12302" max="12302" width="8.1796875" style="57" customWidth="1"/>
    <col min="12303" max="12303" width="8.54296875" style="57" bestFit="1" customWidth="1"/>
    <col min="12304" max="12304" width="8.1796875" style="57" customWidth="1"/>
    <col min="12305" max="12305" width="8.54296875" style="57" bestFit="1" customWidth="1"/>
    <col min="12306" max="12306" width="8" style="57" bestFit="1" customWidth="1"/>
    <col min="12307" max="12307" width="8.54296875" style="57" bestFit="1" customWidth="1"/>
    <col min="12308" max="12308" width="4.7265625" style="57" customWidth="1"/>
    <col min="12309" max="12544" width="9.1796875" style="57"/>
    <col min="12545" max="12545" width="3.26953125" style="57" customWidth="1"/>
    <col min="12546" max="12546" width="6.81640625" style="57" customWidth="1"/>
    <col min="12547" max="12551" width="8" style="57" bestFit="1" customWidth="1"/>
    <col min="12552" max="12552" width="8.1796875" style="57" customWidth="1"/>
    <col min="12553" max="12553" width="8.54296875" style="57" bestFit="1" customWidth="1"/>
    <col min="12554" max="12554" width="8.1796875" style="57" customWidth="1"/>
    <col min="12555" max="12557" width="8.54296875" style="57" bestFit="1" customWidth="1"/>
    <col min="12558" max="12558" width="8.1796875" style="57" customWidth="1"/>
    <col min="12559" max="12559" width="8.54296875" style="57" bestFit="1" customWidth="1"/>
    <col min="12560" max="12560" width="8.1796875" style="57" customWidth="1"/>
    <col min="12561" max="12561" width="8.54296875" style="57" bestFit="1" customWidth="1"/>
    <col min="12562" max="12562" width="8" style="57" bestFit="1" customWidth="1"/>
    <col min="12563" max="12563" width="8.54296875" style="57" bestFit="1" customWidth="1"/>
    <col min="12564" max="12564" width="4.7265625" style="57" customWidth="1"/>
    <col min="12565" max="12800" width="9.1796875" style="57"/>
    <col min="12801" max="12801" width="3.26953125" style="57" customWidth="1"/>
    <col min="12802" max="12802" width="6.81640625" style="57" customWidth="1"/>
    <col min="12803" max="12807" width="8" style="57" bestFit="1" customWidth="1"/>
    <col min="12808" max="12808" width="8.1796875" style="57" customWidth="1"/>
    <col min="12809" max="12809" width="8.54296875" style="57" bestFit="1" customWidth="1"/>
    <col min="12810" max="12810" width="8.1796875" style="57" customWidth="1"/>
    <col min="12811" max="12813" width="8.54296875" style="57" bestFit="1" customWidth="1"/>
    <col min="12814" max="12814" width="8.1796875" style="57" customWidth="1"/>
    <col min="12815" max="12815" width="8.54296875" style="57" bestFit="1" customWidth="1"/>
    <col min="12816" max="12816" width="8.1796875" style="57" customWidth="1"/>
    <col min="12817" max="12817" width="8.54296875" style="57" bestFit="1" customWidth="1"/>
    <col min="12818" max="12818" width="8" style="57" bestFit="1" customWidth="1"/>
    <col min="12819" max="12819" width="8.54296875" style="57" bestFit="1" customWidth="1"/>
    <col min="12820" max="12820" width="4.7265625" style="57" customWidth="1"/>
    <col min="12821" max="13056" width="9.1796875" style="57"/>
    <col min="13057" max="13057" width="3.26953125" style="57" customWidth="1"/>
    <col min="13058" max="13058" width="6.81640625" style="57" customWidth="1"/>
    <col min="13059" max="13063" width="8" style="57" bestFit="1" customWidth="1"/>
    <col min="13064" max="13064" width="8.1796875" style="57" customWidth="1"/>
    <col min="13065" max="13065" width="8.54296875" style="57" bestFit="1" customWidth="1"/>
    <col min="13066" max="13066" width="8.1796875" style="57" customWidth="1"/>
    <col min="13067" max="13069" width="8.54296875" style="57" bestFit="1" customWidth="1"/>
    <col min="13070" max="13070" width="8.1796875" style="57" customWidth="1"/>
    <col min="13071" max="13071" width="8.54296875" style="57" bestFit="1" customWidth="1"/>
    <col min="13072" max="13072" width="8.1796875" style="57" customWidth="1"/>
    <col min="13073" max="13073" width="8.54296875" style="57" bestFit="1" customWidth="1"/>
    <col min="13074" max="13074" width="8" style="57" bestFit="1" customWidth="1"/>
    <col min="13075" max="13075" width="8.54296875" style="57" bestFit="1" customWidth="1"/>
    <col min="13076" max="13076" width="4.7265625" style="57" customWidth="1"/>
    <col min="13077" max="13312" width="9.1796875" style="57"/>
    <col min="13313" max="13313" width="3.26953125" style="57" customWidth="1"/>
    <col min="13314" max="13314" width="6.81640625" style="57" customWidth="1"/>
    <col min="13315" max="13319" width="8" style="57" bestFit="1" customWidth="1"/>
    <col min="13320" max="13320" width="8.1796875" style="57" customWidth="1"/>
    <col min="13321" max="13321" width="8.54296875" style="57" bestFit="1" customWidth="1"/>
    <col min="13322" max="13322" width="8.1796875" style="57" customWidth="1"/>
    <col min="13323" max="13325" width="8.54296875" style="57" bestFit="1" customWidth="1"/>
    <col min="13326" max="13326" width="8.1796875" style="57" customWidth="1"/>
    <col min="13327" max="13327" width="8.54296875" style="57" bestFit="1" customWidth="1"/>
    <col min="13328" max="13328" width="8.1796875" style="57" customWidth="1"/>
    <col min="13329" max="13329" width="8.54296875" style="57" bestFit="1" customWidth="1"/>
    <col min="13330" max="13330" width="8" style="57" bestFit="1" customWidth="1"/>
    <col min="13331" max="13331" width="8.54296875" style="57" bestFit="1" customWidth="1"/>
    <col min="13332" max="13332" width="4.7265625" style="57" customWidth="1"/>
    <col min="13333" max="13568" width="9.1796875" style="57"/>
    <col min="13569" max="13569" width="3.26953125" style="57" customWidth="1"/>
    <col min="13570" max="13570" width="6.81640625" style="57" customWidth="1"/>
    <col min="13571" max="13575" width="8" style="57" bestFit="1" customWidth="1"/>
    <col min="13576" max="13576" width="8.1796875" style="57" customWidth="1"/>
    <col min="13577" max="13577" width="8.54296875" style="57" bestFit="1" customWidth="1"/>
    <col min="13578" max="13578" width="8.1796875" style="57" customWidth="1"/>
    <col min="13579" max="13581" width="8.54296875" style="57" bestFit="1" customWidth="1"/>
    <col min="13582" max="13582" width="8.1796875" style="57" customWidth="1"/>
    <col min="13583" max="13583" width="8.54296875" style="57" bestFit="1" customWidth="1"/>
    <col min="13584" max="13584" width="8.1796875" style="57" customWidth="1"/>
    <col min="13585" max="13585" width="8.54296875" style="57" bestFit="1" customWidth="1"/>
    <col min="13586" max="13586" width="8" style="57" bestFit="1" customWidth="1"/>
    <col min="13587" max="13587" width="8.54296875" style="57" bestFit="1" customWidth="1"/>
    <col min="13588" max="13588" width="4.7265625" style="57" customWidth="1"/>
    <col min="13589" max="13824" width="9.1796875" style="57"/>
    <col min="13825" max="13825" width="3.26953125" style="57" customWidth="1"/>
    <col min="13826" max="13826" width="6.81640625" style="57" customWidth="1"/>
    <col min="13827" max="13831" width="8" style="57" bestFit="1" customWidth="1"/>
    <col min="13832" max="13832" width="8.1796875" style="57" customWidth="1"/>
    <col min="13833" max="13833" width="8.54296875" style="57" bestFit="1" customWidth="1"/>
    <col min="13834" max="13834" width="8.1796875" style="57" customWidth="1"/>
    <col min="13835" max="13837" width="8.54296875" style="57" bestFit="1" customWidth="1"/>
    <col min="13838" max="13838" width="8.1796875" style="57" customWidth="1"/>
    <col min="13839" max="13839" width="8.54296875" style="57" bestFit="1" customWidth="1"/>
    <col min="13840" max="13840" width="8.1796875" style="57" customWidth="1"/>
    <col min="13841" max="13841" width="8.54296875" style="57" bestFit="1" customWidth="1"/>
    <col min="13842" max="13842" width="8" style="57" bestFit="1" customWidth="1"/>
    <col min="13843" max="13843" width="8.54296875" style="57" bestFit="1" customWidth="1"/>
    <col min="13844" max="13844" width="4.7265625" style="57" customWidth="1"/>
    <col min="13845" max="14080" width="9.1796875" style="57"/>
    <col min="14081" max="14081" width="3.26953125" style="57" customWidth="1"/>
    <col min="14082" max="14082" width="6.81640625" style="57" customWidth="1"/>
    <col min="14083" max="14087" width="8" style="57" bestFit="1" customWidth="1"/>
    <col min="14088" max="14088" width="8.1796875" style="57" customWidth="1"/>
    <col min="14089" max="14089" width="8.54296875" style="57" bestFit="1" customWidth="1"/>
    <col min="14090" max="14090" width="8.1796875" style="57" customWidth="1"/>
    <col min="14091" max="14093" width="8.54296875" style="57" bestFit="1" customWidth="1"/>
    <col min="14094" max="14094" width="8.1796875" style="57" customWidth="1"/>
    <col min="14095" max="14095" width="8.54296875" style="57" bestFit="1" customWidth="1"/>
    <col min="14096" max="14096" width="8.1796875" style="57" customWidth="1"/>
    <col min="14097" max="14097" width="8.54296875" style="57" bestFit="1" customWidth="1"/>
    <col min="14098" max="14098" width="8" style="57" bestFit="1" customWidth="1"/>
    <col min="14099" max="14099" width="8.54296875" style="57" bestFit="1" customWidth="1"/>
    <col min="14100" max="14100" width="4.7265625" style="57" customWidth="1"/>
    <col min="14101" max="14336" width="9.1796875" style="57"/>
    <col min="14337" max="14337" width="3.26953125" style="57" customWidth="1"/>
    <col min="14338" max="14338" width="6.81640625" style="57" customWidth="1"/>
    <col min="14339" max="14343" width="8" style="57" bestFit="1" customWidth="1"/>
    <col min="14344" max="14344" width="8.1796875" style="57" customWidth="1"/>
    <col min="14345" max="14345" width="8.54296875" style="57" bestFit="1" customWidth="1"/>
    <col min="14346" max="14346" width="8.1796875" style="57" customWidth="1"/>
    <col min="14347" max="14349" width="8.54296875" style="57" bestFit="1" customWidth="1"/>
    <col min="14350" max="14350" width="8.1796875" style="57" customWidth="1"/>
    <col min="14351" max="14351" width="8.54296875" style="57" bestFit="1" customWidth="1"/>
    <col min="14352" max="14352" width="8.1796875" style="57" customWidth="1"/>
    <col min="14353" max="14353" width="8.54296875" style="57" bestFit="1" customWidth="1"/>
    <col min="14354" max="14354" width="8" style="57" bestFit="1" customWidth="1"/>
    <col min="14355" max="14355" width="8.54296875" style="57" bestFit="1" customWidth="1"/>
    <col min="14356" max="14356" width="4.7265625" style="57" customWidth="1"/>
    <col min="14357" max="14592" width="9.1796875" style="57"/>
    <col min="14593" max="14593" width="3.26953125" style="57" customWidth="1"/>
    <col min="14594" max="14594" width="6.81640625" style="57" customWidth="1"/>
    <col min="14595" max="14599" width="8" style="57" bestFit="1" customWidth="1"/>
    <col min="14600" max="14600" width="8.1796875" style="57" customWidth="1"/>
    <col min="14601" max="14601" width="8.54296875" style="57" bestFit="1" customWidth="1"/>
    <col min="14602" max="14602" width="8.1796875" style="57" customWidth="1"/>
    <col min="14603" max="14605" width="8.54296875" style="57" bestFit="1" customWidth="1"/>
    <col min="14606" max="14606" width="8.1796875" style="57" customWidth="1"/>
    <col min="14607" max="14607" width="8.54296875" style="57" bestFit="1" customWidth="1"/>
    <col min="14608" max="14608" width="8.1796875" style="57" customWidth="1"/>
    <col min="14609" max="14609" width="8.54296875" style="57" bestFit="1" customWidth="1"/>
    <col min="14610" max="14610" width="8" style="57" bestFit="1" customWidth="1"/>
    <col min="14611" max="14611" width="8.54296875" style="57" bestFit="1" customWidth="1"/>
    <col min="14612" max="14612" width="4.7265625" style="57" customWidth="1"/>
    <col min="14613" max="14848" width="9.1796875" style="57"/>
    <col min="14849" max="14849" width="3.26953125" style="57" customWidth="1"/>
    <col min="14850" max="14850" width="6.81640625" style="57" customWidth="1"/>
    <col min="14851" max="14855" width="8" style="57" bestFit="1" customWidth="1"/>
    <col min="14856" max="14856" width="8.1796875" style="57" customWidth="1"/>
    <col min="14857" max="14857" width="8.54296875" style="57" bestFit="1" customWidth="1"/>
    <col min="14858" max="14858" width="8.1796875" style="57" customWidth="1"/>
    <col min="14859" max="14861" width="8.54296875" style="57" bestFit="1" customWidth="1"/>
    <col min="14862" max="14862" width="8.1796875" style="57" customWidth="1"/>
    <col min="14863" max="14863" width="8.54296875" style="57" bestFit="1" customWidth="1"/>
    <col min="14864" max="14864" width="8.1796875" style="57" customWidth="1"/>
    <col min="14865" max="14865" width="8.54296875" style="57" bestFit="1" customWidth="1"/>
    <col min="14866" max="14866" width="8" style="57" bestFit="1" customWidth="1"/>
    <col min="14867" max="14867" width="8.54296875" style="57" bestFit="1" customWidth="1"/>
    <col min="14868" max="14868" width="4.7265625" style="57" customWidth="1"/>
    <col min="14869" max="15104" width="9.1796875" style="57"/>
    <col min="15105" max="15105" width="3.26953125" style="57" customWidth="1"/>
    <col min="15106" max="15106" width="6.81640625" style="57" customWidth="1"/>
    <col min="15107" max="15111" width="8" style="57" bestFit="1" customWidth="1"/>
    <col min="15112" max="15112" width="8.1796875" style="57" customWidth="1"/>
    <col min="15113" max="15113" width="8.54296875" style="57" bestFit="1" customWidth="1"/>
    <col min="15114" max="15114" width="8.1796875" style="57" customWidth="1"/>
    <col min="15115" max="15117" width="8.54296875" style="57" bestFit="1" customWidth="1"/>
    <col min="15118" max="15118" width="8.1796875" style="57" customWidth="1"/>
    <col min="15119" max="15119" width="8.54296875" style="57" bestFit="1" customWidth="1"/>
    <col min="15120" max="15120" width="8.1796875" style="57" customWidth="1"/>
    <col min="15121" max="15121" width="8.54296875" style="57" bestFit="1" customWidth="1"/>
    <col min="15122" max="15122" width="8" style="57" bestFit="1" customWidth="1"/>
    <col min="15123" max="15123" width="8.54296875" style="57" bestFit="1" customWidth="1"/>
    <col min="15124" max="15124" width="4.7265625" style="57" customWidth="1"/>
    <col min="15125" max="15360" width="9.1796875" style="57"/>
    <col min="15361" max="15361" width="3.26953125" style="57" customWidth="1"/>
    <col min="15362" max="15362" width="6.81640625" style="57" customWidth="1"/>
    <col min="15363" max="15367" width="8" style="57" bestFit="1" customWidth="1"/>
    <col min="15368" max="15368" width="8.1796875" style="57" customWidth="1"/>
    <col min="15369" max="15369" width="8.54296875" style="57" bestFit="1" customWidth="1"/>
    <col min="15370" max="15370" width="8.1796875" style="57" customWidth="1"/>
    <col min="15371" max="15373" width="8.54296875" style="57" bestFit="1" customWidth="1"/>
    <col min="15374" max="15374" width="8.1796875" style="57" customWidth="1"/>
    <col min="15375" max="15375" width="8.54296875" style="57" bestFit="1" customWidth="1"/>
    <col min="15376" max="15376" width="8.1796875" style="57" customWidth="1"/>
    <col min="15377" max="15377" width="8.54296875" style="57" bestFit="1" customWidth="1"/>
    <col min="15378" max="15378" width="8" style="57" bestFit="1" customWidth="1"/>
    <col min="15379" max="15379" width="8.54296875" style="57" bestFit="1" customWidth="1"/>
    <col min="15380" max="15380" width="4.7265625" style="57" customWidth="1"/>
    <col min="15381" max="15616" width="9.1796875" style="57"/>
    <col min="15617" max="15617" width="3.26953125" style="57" customWidth="1"/>
    <col min="15618" max="15618" width="6.81640625" style="57" customWidth="1"/>
    <col min="15619" max="15623" width="8" style="57" bestFit="1" customWidth="1"/>
    <col min="15624" max="15624" width="8.1796875" style="57" customWidth="1"/>
    <col min="15625" max="15625" width="8.54296875" style="57" bestFit="1" customWidth="1"/>
    <col min="15626" max="15626" width="8.1796875" style="57" customWidth="1"/>
    <col min="15627" max="15629" width="8.54296875" style="57" bestFit="1" customWidth="1"/>
    <col min="15630" max="15630" width="8.1796875" style="57" customWidth="1"/>
    <col min="15631" max="15631" width="8.54296875" style="57" bestFit="1" customWidth="1"/>
    <col min="15632" max="15632" width="8.1796875" style="57" customWidth="1"/>
    <col min="15633" max="15633" width="8.54296875" style="57" bestFit="1" customWidth="1"/>
    <col min="15634" max="15634" width="8" style="57" bestFit="1" customWidth="1"/>
    <col min="15635" max="15635" width="8.54296875" style="57" bestFit="1" customWidth="1"/>
    <col min="15636" max="15636" width="4.7265625" style="57" customWidth="1"/>
    <col min="15637" max="15872" width="9.1796875" style="57"/>
    <col min="15873" max="15873" width="3.26953125" style="57" customWidth="1"/>
    <col min="15874" max="15874" width="6.81640625" style="57" customWidth="1"/>
    <col min="15875" max="15879" width="8" style="57" bestFit="1" customWidth="1"/>
    <col min="15880" max="15880" width="8.1796875" style="57" customWidth="1"/>
    <col min="15881" max="15881" width="8.54296875" style="57" bestFit="1" customWidth="1"/>
    <col min="15882" max="15882" width="8.1796875" style="57" customWidth="1"/>
    <col min="15883" max="15885" width="8.54296875" style="57" bestFit="1" customWidth="1"/>
    <col min="15886" max="15886" width="8.1796875" style="57" customWidth="1"/>
    <col min="15887" max="15887" width="8.54296875" style="57" bestFit="1" customWidth="1"/>
    <col min="15888" max="15888" width="8.1796875" style="57" customWidth="1"/>
    <col min="15889" max="15889" width="8.54296875" style="57" bestFit="1" customWidth="1"/>
    <col min="15890" max="15890" width="8" style="57" bestFit="1" customWidth="1"/>
    <col min="15891" max="15891" width="8.54296875" style="57" bestFit="1" customWidth="1"/>
    <col min="15892" max="15892" width="4.7265625" style="57" customWidth="1"/>
    <col min="15893" max="16128" width="9.1796875" style="57"/>
    <col min="16129" max="16129" width="3.26953125" style="57" customWidth="1"/>
    <col min="16130" max="16130" width="6.81640625" style="57" customWidth="1"/>
    <col min="16131" max="16135" width="8" style="57" bestFit="1" customWidth="1"/>
    <col min="16136" max="16136" width="8.1796875" style="57" customWidth="1"/>
    <col min="16137" max="16137" width="8.54296875" style="57" bestFit="1" customWidth="1"/>
    <col min="16138" max="16138" width="8.1796875" style="57" customWidth="1"/>
    <col min="16139" max="16141" width="8.54296875" style="57" bestFit="1" customWidth="1"/>
    <col min="16142" max="16142" width="8.1796875" style="57" customWidth="1"/>
    <col min="16143" max="16143" width="8.54296875" style="57" bestFit="1" customWidth="1"/>
    <col min="16144" max="16144" width="8.1796875" style="57" customWidth="1"/>
    <col min="16145" max="16145" width="8.54296875" style="57" bestFit="1" customWidth="1"/>
    <col min="16146" max="16146" width="8" style="57" bestFit="1" customWidth="1"/>
    <col min="16147" max="16147" width="8.54296875" style="57" bestFit="1" customWidth="1"/>
    <col min="16148" max="16148" width="4.7265625" style="57" customWidth="1"/>
    <col min="16149" max="16384" width="9.1796875" style="57"/>
  </cols>
  <sheetData>
    <row r="1" spans="2:19" ht="6" customHeight="1"/>
    <row r="2" spans="2:19" ht="13">
      <c r="I2" s="58"/>
      <c r="K2" s="58"/>
      <c r="L2" s="58"/>
      <c r="M2" s="58"/>
      <c r="O2" s="59"/>
      <c r="R2" s="59" t="str">
        <f>'UPS WW Saver (EXPT)'!R2</f>
        <v>2025 Rates</v>
      </c>
    </row>
    <row r="3" spans="2:19" ht="25">
      <c r="B3" s="60" t="s">
        <v>31</v>
      </c>
      <c r="C3" s="60"/>
      <c r="E3" s="60"/>
      <c r="H3" s="61"/>
      <c r="I3" s="60"/>
    </row>
    <row r="4" spans="2:19" ht="12.75" customHeight="1">
      <c r="B4" s="60"/>
      <c r="C4" s="60"/>
      <c r="E4" s="60"/>
      <c r="H4" s="61"/>
      <c r="I4" s="60"/>
    </row>
    <row r="5" spans="2:19" ht="32.5">
      <c r="B5" s="62" t="s">
        <v>51</v>
      </c>
      <c r="C5" s="63"/>
      <c r="D5" s="63"/>
      <c r="E5" s="63"/>
      <c r="F5" s="63"/>
      <c r="G5" s="63"/>
      <c r="H5" s="64"/>
      <c r="I5" s="63"/>
      <c r="K5" s="63"/>
      <c r="L5" s="63"/>
      <c r="M5" s="63"/>
      <c r="N5" s="63"/>
      <c r="O5" s="63"/>
      <c r="P5" s="63"/>
      <c r="Q5" s="63"/>
    </row>
    <row r="6" spans="2:19" ht="12.75" customHeight="1">
      <c r="B6" s="65"/>
      <c r="C6" s="63"/>
      <c r="D6" s="63"/>
      <c r="E6" s="63"/>
      <c r="F6" s="63"/>
      <c r="G6" s="63"/>
      <c r="H6" s="64"/>
      <c r="I6" s="63"/>
      <c r="K6" s="63"/>
      <c r="L6" s="63"/>
      <c r="M6" s="63"/>
      <c r="N6" s="63"/>
      <c r="O6" s="63"/>
      <c r="P6" s="63"/>
      <c r="Q6" s="63"/>
    </row>
    <row r="7" spans="2:19" ht="12.75" customHeight="1">
      <c r="B7" s="62"/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  <c r="O7" s="63"/>
      <c r="P7" s="63"/>
      <c r="Q7" s="63"/>
    </row>
    <row r="8" spans="2:19" ht="12.75" customHeight="1">
      <c r="B8" s="64"/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  <c r="P8" s="63"/>
      <c r="Q8" s="63"/>
    </row>
    <row r="9" spans="2:19" s="138" customFormat="1">
      <c r="B9" s="134" t="s">
        <v>2</v>
      </c>
      <c r="C9" s="135">
        <v>71</v>
      </c>
      <c r="D9" s="135">
        <v>72</v>
      </c>
      <c r="E9" s="135">
        <v>74</v>
      </c>
      <c r="F9" s="136" t="s">
        <v>52</v>
      </c>
      <c r="G9" s="136" t="s">
        <v>53</v>
      </c>
      <c r="H9" s="136" t="s">
        <v>54</v>
      </c>
      <c r="I9" s="136" t="s">
        <v>55</v>
      </c>
      <c r="J9" s="136" t="s">
        <v>56</v>
      </c>
      <c r="K9" s="136" t="s">
        <v>57</v>
      </c>
      <c r="L9" s="136" t="s">
        <v>58</v>
      </c>
      <c r="M9" s="136" t="s">
        <v>59</v>
      </c>
      <c r="N9" s="136" t="s">
        <v>60</v>
      </c>
      <c r="O9" s="136" t="s">
        <v>61</v>
      </c>
      <c r="P9" s="136" t="s">
        <v>62</v>
      </c>
      <c r="Q9" s="136" t="s">
        <v>63</v>
      </c>
      <c r="R9" s="137">
        <v>620</v>
      </c>
      <c r="S9" s="135">
        <v>621</v>
      </c>
    </row>
    <row r="10" spans="2:19" s="72" customFormat="1" ht="12.75" customHeight="1">
      <c r="B10" s="69" t="s">
        <v>4</v>
      </c>
      <c r="C10" s="70">
        <v>110.71000000000001</v>
      </c>
      <c r="D10" s="70">
        <v>118.22</v>
      </c>
      <c r="E10" s="70">
        <v>99.31</v>
      </c>
      <c r="F10" s="70">
        <v>128.04</v>
      </c>
      <c r="G10" s="70">
        <v>101.98</v>
      </c>
      <c r="H10" s="70">
        <v>133.57</v>
      </c>
      <c r="I10" s="70">
        <v>148.93</v>
      </c>
      <c r="J10" s="70">
        <v>132.4</v>
      </c>
      <c r="K10" s="70">
        <v>181.53</v>
      </c>
      <c r="L10" s="70">
        <v>139.94</v>
      </c>
      <c r="M10" s="70">
        <v>130.22999999999999</v>
      </c>
      <c r="N10" s="70">
        <v>125.60000000000001</v>
      </c>
      <c r="O10" s="70">
        <v>138.05000000000001</v>
      </c>
      <c r="P10" s="70">
        <v>140.07</v>
      </c>
      <c r="Q10" s="70">
        <v>121.42</v>
      </c>
      <c r="R10" s="70">
        <v>101.44</v>
      </c>
      <c r="S10" s="71">
        <v>114.46000000000001</v>
      </c>
    </row>
    <row r="11" spans="2:19" s="83" customFormat="1" ht="12.75" customHeight="1">
      <c r="B11" s="80">
        <v>2</v>
      </c>
      <c r="C11" s="95">
        <v>116.89</v>
      </c>
      <c r="D11" s="95">
        <v>130.94999999999999</v>
      </c>
      <c r="E11" s="95">
        <v>108.38</v>
      </c>
      <c r="F11" s="95">
        <v>146.75</v>
      </c>
      <c r="G11" s="95">
        <v>127.75</v>
      </c>
      <c r="H11" s="95">
        <v>167.78</v>
      </c>
      <c r="I11" s="95">
        <v>183.92000000000002</v>
      </c>
      <c r="J11" s="95">
        <v>160.76</v>
      </c>
      <c r="K11" s="95">
        <v>201.53</v>
      </c>
      <c r="L11" s="95">
        <v>188.66</v>
      </c>
      <c r="M11" s="95">
        <v>178.65</v>
      </c>
      <c r="N11" s="95">
        <v>140.81</v>
      </c>
      <c r="O11" s="95">
        <v>153.84</v>
      </c>
      <c r="P11" s="95">
        <v>159.66</v>
      </c>
      <c r="Q11" s="95">
        <v>139.87</v>
      </c>
      <c r="R11" s="95">
        <v>117.17</v>
      </c>
      <c r="S11" s="96">
        <v>140.97999999999999</v>
      </c>
    </row>
    <row r="12" spans="2:19" s="83" customFormat="1" ht="12.75" customHeight="1">
      <c r="B12" s="80">
        <v>3</v>
      </c>
      <c r="C12" s="95">
        <v>125.99000000000001</v>
      </c>
      <c r="D12" s="95">
        <v>142.84</v>
      </c>
      <c r="E12" s="95">
        <v>127.59</v>
      </c>
      <c r="F12" s="95">
        <v>171.62</v>
      </c>
      <c r="G12" s="95">
        <v>142.62</v>
      </c>
      <c r="H12" s="95">
        <v>188.72</v>
      </c>
      <c r="I12" s="95">
        <v>207.8</v>
      </c>
      <c r="J12" s="95">
        <v>175.45000000000002</v>
      </c>
      <c r="K12" s="95">
        <v>227.51</v>
      </c>
      <c r="L12" s="95">
        <v>222.73000000000002</v>
      </c>
      <c r="M12" s="95">
        <v>224.27</v>
      </c>
      <c r="N12" s="95">
        <v>168.53</v>
      </c>
      <c r="O12" s="95">
        <v>182.3</v>
      </c>
      <c r="P12" s="95">
        <v>187.42000000000002</v>
      </c>
      <c r="Q12" s="95">
        <v>159.41</v>
      </c>
      <c r="R12" s="95">
        <v>128.49</v>
      </c>
      <c r="S12" s="96">
        <v>157.54</v>
      </c>
    </row>
    <row r="13" spans="2:19" s="83" customFormat="1" ht="12.75" customHeight="1">
      <c r="B13" s="80">
        <v>4</v>
      </c>
      <c r="C13" s="95">
        <v>134.55000000000001</v>
      </c>
      <c r="D13" s="95">
        <v>155.66</v>
      </c>
      <c r="E13" s="95">
        <v>129.51</v>
      </c>
      <c r="F13" s="95">
        <v>193.96</v>
      </c>
      <c r="G13" s="95">
        <v>157.35</v>
      </c>
      <c r="H13" s="95">
        <v>208.17000000000002</v>
      </c>
      <c r="I13" s="95">
        <v>229.05</v>
      </c>
      <c r="J13" s="95">
        <v>198.81</v>
      </c>
      <c r="K13" s="95">
        <v>265.57</v>
      </c>
      <c r="L13" s="95">
        <v>277.63</v>
      </c>
      <c r="M13" s="95">
        <v>264.99</v>
      </c>
      <c r="N13" s="95">
        <v>189.33</v>
      </c>
      <c r="O13" s="95">
        <v>193.14000000000001</v>
      </c>
      <c r="P13" s="95">
        <v>206.27</v>
      </c>
      <c r="Q13" s="95">
        <v>179.91</v>
      </c>
      <c r="R13" s="95">
        <v>142.20000000000002</v>
      </c>
      <c r="S13" s="96">
        <v>176.36</v>
      </c>
    </row>
    <row r="14" spans="2:19" s="83" customFormat="1" ht="12.75" customHeight="1">
      <c r="B14" s="84">
        <v>5</v>
      </c>
      <c r="C14" s="99">
        <v>153.41</v>
      </c>
      <c r="D14" s="99">
        <v>180.14000000000001</v>
      </c>
      <c r="E14" s="99">
        <v>154.89000000000001</v>
      </c>
      <c r="F14" s="99">
        <v>222.28</v>
      </c>
      <c r="G14" s="99">
        <v>165.29</v>
      </c>
      <c r="H14" s="99">
        <v>246.82</v>
      </c>
      <c r="I14" s="99">
        <v>261.94</v>
      </c>
      <c r="J14" s="99">
        <v>229.20000000000002</v>
      </c>
      <c r="K14" s="99">
        <v>292.02</v>
      </c>
      <c r="L14" s="99">
        <v>313.04000000000002</v>
      </c>
      <c r="M14" s="99">
        <v>299.57</v>
      </c>
      <c r="N14" s="99">
        <v>215.39000000000001</v>
      </c>
      <c r="O14" s="99">
        <v>218.58</v>
      </c>
      <c r="P14" s="99">
        <v>217.64000000000001</v>
      </c>
      <c r="Q14" s="99">
        <v>211.98000000000002</v>
      </c>
      <c r="R14" s="99">
        <v>155.72</v>
      </c>
      <c r="S14" s="100">
        <v>190.79</v>
      </c>
    </row>
    <row r="15" spans="2:19" s="83" customFormat="1" ht="12.75" customHeight="1">
      <c r="B15" s="87">
        <v>6</v>
      </c>
      <c r="C15" s="139">
        <v>158.9</v>
      </c>
      <c r="D15" s="139">
        <v>180.96</v>
      </c>
      <c r="E15" s="101">
        <v>161.93</v>
      </c>
      <c r="F15" s="101">
        <v>238.88</v>
      </c>
      <c r="G15" s="101">
        <v>184.64000000000001</v>
      </c>
      <c r="H15" s="101">
        <v>264.77</v>
      </c>
      <c r="I15" s="101">
        <v>286.76</v>
      </c>
      <c r="J15" s="101">
        <v>246.01</v>
      </c>
      <c r="K15" s="101">
        <v>339.29</v>
      </c>
      <c r="L15" s="101">
        <v>336.87</v>
      </c>
      <c r="M15" s="101">
        <v>346.24</v>
      </c>
      <c r="N15" s="101">
        <v>245.84</v>
      </c>
      <c r="O15" s="101">
        <v>240.4</v>
      </c>
      <c r="P15" s="101">
        <v>250.88</v>
      </c>
      <c r="Q15" s="101">
        <v>230.89000000000001</v>
      </c>
      <c r="R15" s="101">
        <v>174.41</v>
      </c>
      <c r="S15" s="102">
        <v>228.66</v>
      </c>
    </row>
    <row r="16" spans="2:19" s="83" customFormat="1" ht="12.75" customHeight="1">
      <c r="B16" s="87">
        <v>7</v>
      </c>
      <c r="C16" s="139">
        <v>165.11</v>
      </c>
      <c r="D16" s="139">
        <v>191.84</v>
      </c>
      <c r="E16" s="101">
        <v>184.65</v>
      </c>
      <c r="F16" s="101">
        <v>246.79</v>
      </c>
      <c r="G16" s="101">
        <v>205.59</v>
      </c>
      <c r="H16" s="101">
        <v>272.91000000000003</v>
      </c>
      <c r="I16" s="101">
        <v>315.47000000000003</v>
      </c>
      <c r="J16" s="101">
        <v>280.5</v>
      </c>
      <c r="K16" s="101">
        <v>366.97</v>
      </c>
      <c r="L16" s="101">
        <v>373.97</v>
      </c>
      <c r="M16" s="101">
        <v>362.58</v>
      </c>
      <c r="N16" s="101">
        <v>251.44</v>
      </c>
      <c r="O16" s="101">
        <v>265.92</v>
      </c>
      <c r="P16" s="101">
        <v>261.95</v>
      </c>
      <c r="Q16" s="101">
        <v>232.5</v>
      </c>
      <c r="R16" s="101">
        <v>187.01</v>
      </c>
      <c r="S16" s="102">
        <v>237.83</v>
      </c>
    </row>
    <row r="17" spans="2:19" s="83" customFormat="1" ht="12.75" customHeight="1">
      <c r="B17" s="87">
        <v>8</v>
      </c>
      <c r="C17" s="139">
        <v>172.71</v>
      </c>
      <c r="D17" s="139">
        <v>198.31</v>
      </c>
      <c r="E17" s="101">
        <v>196.12</v>
      </c>
      <c r="F17" s="101">
        <v>247.61</v>
      </c>
      <c r="G17" s="101">
        <v>206.48000000000002</v>
      </c>
      <c r="H17" s="101">
        <v>291.43</v>
      </c>
      <c r="I17" s="101">
        <v>340.90000000000003</v>
      </c>
      <c r="J17" s="101">
        <v>289.62</v>
      </c>
      <c r="K17" s="101">
        <v>417.67</v>
      </c>
      <c r="L17" s="101">
        <v>384.76</v>
      </c>
      <c r="M17" s="101">
        <v>405.12</v>
      </c>
      <c r="N17" s="101">
        <v>261.83</v>
      </c>
      <c r="O17" s="101">
        <v>291.20999999999998</v>
      </c>
      <c r="P17" s="101">
        <v>291.87</v>
      </c>
      <c r="Q17" s="101">
        <v>236.62</v>
      </c>
      <c r="R17" s="101">
        <v>191.96</v>
      </c>
      <c r="S17" s="102">
        <v>272.14999999999998</v>
      </c>
    </row>
    <row r="18" spans="2:19" s="83" customFormat="1" ht="12.75" customHeight="1">
      <c r="B18" s="87">
        <v>9</v>
      </c>
      <c r="C18" s="139">
        <v>174.29</v>
      </c>
      <c r="D18" s="139">
        <v>209.96</v>
      </c>
      <c r="E18" s="101">
        <v>197.01</v>
      </c>
      <c r="F18" s="101">
        <v>258.79000000000002</v>
      </c>
      <c r="G18" s="101">
        <v>212.48000000000002</v>
      </c>
      <c r="H18" s="101">
        <v>309.12</v>
      </c>
      <c r="I18" s="101">
        <v>368.41</v>
      </c>
      <c r="J18" s="101">
        <v>322.19</v>
      </c>
      <c r="K18" s="101">
        <v>451.1</v>
      </c>
      <c r="L18" s="101">
        <v>421.53000000000003</v>
      </c>
      <c r="M18" s="101">
        <v>465.18</v>
      </c>
      <c r="N18" s="101">
        <v>268.66000000000003</v>
      </c>
      <c r="O18" s="101">
        <v>313.95999999999998</v>
      </c>
      <c r="P18" s="101">
        <v>307.94</v>
      </c>
      <c r="Q18" s="101">
        <v>270.7</v>
      </c>
      <c r="R18" s="101">
        <v>199.73000000000002</v>
      </c>
      <c r="S18" s="102">
        <v>289.85000000000002</v>
      </c>
    </row>
    <row r="19" spans="2:19" s="83" customFormat="1" ht="12.75" customHeight="1">
      <c r="B19" s="90">
        <v>10</v>
      </c>
      <c r="C19" s="140">
        <v>179.59</v>
      </c>
      <c r="D19" s="140">
        <v>213.48000000000002</v>
      </c>
      <c r="E19" s="103">
        <v>198.26</v>
      </c>
      <c r="F19" s="103">
        <v>259.60000000000002</v>
      </c>
      <c r="G19" s="103">
        <v>225.23000000000002</v>
      </c>
      <c r="H19" s="103">
        <v>309.94</v>
      </c>
      <c r="I19" s="103">
        <v>372.98</v>
      </c>
      <c r="J19" s="103">
        <v>326.15000000000003</v>
      </c>
      <c r="K19" s="103">
        <v>457.58</v>
      </c>
      <c r="L19" s="103">
        <v>422.37</v>
      </c>
      <c r="M19" s="103">
        <v>466.47</v>
      </c>
      <c r="N19" s="103">
        <v>276.26</v>
      </c>
      <c r="O19" s="103">
        <v>324.38</v>
      </c>
      <c r="P19" s="103">
        <v>321.23</v>
      </c>
      <c r="Q19" s="103">
        <v>272.45999999999998</v>
      </c>
      <c r="R19" s="103">
        <v>205.25</v>
      </c>
      <c r="S19" s="104">
        <v>308.20999999999998</v>
      </c>
    </row>
    <row r="20" spans="2:19" s="83" customFormat="1" ht="12.75" customHeight="1">
      <c r="B20" s="80">
        <v>11</v>
      </c>
      <c r="C20" s="95">
        <v>181.20000000000002</v>
      </c>
      <c r="D20" s="95">
        <v>214.25</v>
      </c>
      <c r="E20" s="95">
        <v>225.72</v>
      </c>
      <c r="F20" s="95">
        <v>269.44</v>
      </c>
      <c r="G20" s="95">
        <v>233.11</v>
      </c>
      <c r="H20" s="95">
        <v>320.92</v>
      </c>
      <c r="I20" s="95">
        <v>373.75</v>
      </c>
      <c r="J20" s="95">
        <v>326.92</v>
      </c>
      <c r="K20" s="95">
        <v>479.47</v>
      </c>
      <c r="L20" s="95">
        <v>439.14</v>
      </c>
      <c r="M20" s="95">
        <v>476.92</v>
      </c>
      <c r="N20" s="95">
        <v>279.88</v>
      </c>
      <c r="O20" s="95">
        <v>337.8</v>
      </c>
      <c r="P20" s="95">
        <v>334.79</v>
      </c>
      <c r="Q20" s="95">
        <v>284.55</v>
      </c>
      <c r="R20" s="95">
        <v>212.61</v>
      </c>
      <c r="S20" s="96">
        <v>313.05</v>
      </c>
    </row>
    <row r="21" spans="2:19" s="83" customFormat="1" ht="12.75" customHeight="1">
      <c r="B21" s="80">
        <v>12</v>
      </c>
      <c r="C21" s="95">
        <v>184.6</v>
      </c>
      <c r="D21" s="95">
        <v>215.02</v>
      </c>
      <c r="E21" s="95">
        <v>226.63</v>
      </c>
      <c r="F21" s="95">
        <v>273.67</v>
      </c>
      <c r="G21" s="95">
        <v>239.84</v>
      </c>
      <c r="H21" s="95">
        <v>327.2</v>
      </c>
      <c r="I21" s="95">
        <v>377.09000000000003</v>
      </c>
      <c r="J21" s="95">
        <v>328.76</v>
      </c>
      <c r="K21" s="95">
        <v>488.13</v>
      </c>
      <c r="L21" s="95">
        <v>448.46000000000004</v>
      </c>
      <c r="M21" s="95">
        <v>481.85</v>
      </c>
      <c r="N21" s="95">
        <v>280.79000000000002</v>
      </c>
      <c r="O21" s="95">
        <v>345.8</v>
      </c>
      <c r="P21" s="95">
        <v>335.66</v>
      </c>
      <c r="Q21" s="95">
        <v>289.56</v>
      </c>
      <c r="R21" s="95">
        <v>218.87</v>
      </c>
      <c r="S21" s="96">
        <v>330.2</v>
      </c>
    </row>
    <row r="22" spans="2:19" s="83" customFormat="1" ht="12.75" customHeight="1">
      <c r="B22" s="80">
        <v>13</v>
      </c>
      <c r="C22" s="95">
        <v>199.12</v>
      </c>
      <c r="D22" s="95">
        <v>245.83</v>
      </c>
      <c r="E22" s="95">
        <v>238.95000000000002</v>
      </c>
      <c r="F22" s="95">
        <v>301.20999999999998</v>
      </c>
      <c r="G22" s="95">
        <v>253.85</v>
      </c>
      <c r="H22" s="95">
        <v>369.49</v>
      </c>
      <c r="I22" s="95">
        <v>470.59000000000003</v>
      </c>
      <c r="J22" s="95">
        <v>375.97</v>
      </c>
      <c r="K22" s="95">
        <v>568.76</v>
      </c>
      <c r="L22" s="95">
        <v>489.22</v>
      </c>
      <c r="M22" s="95">
        <v>525</v>
      </c>
      <c r="N22" s="95">
        <v>312.03000000000003</v>
      </c>
      <c r="O22" s="95">
        <v>366.98</v>
      </c>
      <c r="P22" s="95">
        <v>388.88</v>
      </c>
      <c r="Q22" s="95">
        <v>341.92</v>
      </c>
      <c r="R22" s="95">
        <v>231.89000000000001</v>
      </c>
      <c r="S22" s="96">
        <v>359.93</v>
      </c>
    </row>
    <row r="23" spans="2:19" s="83" customFormat="1" ht="12.75" customHeight="1">
      <c r="B23" s="80">
        <v>14</v>
      </c>
      <c r="C23" s="95">
        <v>205.92000000000002</v>
      </c>
      <c r="D23" s="95">
        <v>253.49</v>
      </c>
      <c r="E23" s="95">
        <v>239.97</v>
      </c>
      <c r="F23" s="95">
        <v>322.26</v>
      </c>
      <c r="G23" s="95">
        <v>262.43</v>
      </c>
      <c r="H23" s="95">
        <v>406.40000000000003</v>
      </c>
      <c r="I23" s="95">
        <v>499.55</v>
      </c>
      <c r="J23" s="95">
        <v>409.93</v>
      </c>
      <c r="K23" s="95">
        <v>607.24</v>
      </c>
      <c r="L23" s="95">
        <v>561.38</v>
      </c>
      <c r="M23" s="95">
        <v>625.4</v>
      </c>
      <c r="N23" s="95">
        <v>323.67</v>
      </c>
      <c r="O23" s="95">
        <v>422.49</v>
      </c>
      <c r="P23" s="95">
        <v>410.79</v>
      </c>
      <c r="Q23" s="95">
        <v>346.44</v>
      </c>
      <c r="R23" s="95">
        <v>239.85</v>
      </c>
      <c r="S23" s="96">
        <v>376.55</v>
      </c>
    </row>
    <row r="24" spans="2:19" s="83" customFormat="1" ht="12.75" customHeight="1">
      <c r="B24" s="84">
        <v>15</v>
      </c>
      <c r="C24" s="99">
        <v>212.71</v>
      </c>
      <c r="D24" s="99">
        <v>266.81</v>
      </c>
      <c r="E24" s="99">
        <v>247.37</v>
      </c>
      <c r="F24" s="99">
        <v>329.71</v>
      </c>
      <c r="G24" s="99">
        <v>269.56</v>
      </c>
      <c r="H24" s="99">
        <v>412.48</v>
      </c>
      <c r="I24" s="99">
        <v>520.81000000000006</v>
      </c>
      <c r="J24" s="99">
        <v>434.94</v>
      </c>
      <c r="K24" s="99">
        <v>622.09</v>
      </c>
      <c r="L24" s="99">
        <v>633.9</v>
      </c>
      <c r="M24" s="99">
        <v>626.31000000000006</v>
      </c>
      <c r="N24" s="99">
        <v>344.92</v>
      </c>
      <c r="O24" s="99">
        <v>481.67</v>
      </c>
      <c r="P24" s="99">
        <v>420.19</v>
      </c>
      <c r="Q24" s="99">
        <v>351.12</v>
      </c>
      <c r="R24" s="99">
        <v>252</v>
      </c>
      <c r="S24" s="100">
        <v>379.3</v>
      </c>
    </row>
    <row r="25" spans="2:19" s="83" customFormat="1" ht="12.75" customHeight="1">
      <c r="B25" s="87">
        <v>16</v>
      </c>
      <c r="C25" s="139">
        <v>225.65</v>
      </c>
      <c r="D25" s="139">
        <v>272.55</v>
      </c>
      <c r="E25" s="101">
        <v>250.45000000000002</v>
      </c>
      <c r="F25" s="101">
        <v>370.06</v>
      </c>
      <c r="G25" s="101">
        <v>293.88</v>
      </c>
      <c r="H25" s="101">
        <v>431.54</v>
      </c>
      <c r="I25" s="101">
        <v>546.12</v>
      </c>
      <c r="J25" s="101">
        <v>471.17</v>
      </c>
      <c r="K25" s="101">
        <v>647.16999999999996</v>
      </c>
      <c r="L25" s="101">
        <v>669.61</v>
      </c>
      <c r="M25" s="101">
        <v>627.22</v>
      </c>
      <c r="N25" s="101">
        <v>368.11</v>
      </c>
      <c r="O25" s="101">
        <v>493.26</v>
      </c>
      <c r="P25" s="101">
        <v>445.16</v>
      </c>
      <c r="Q25" s="101">
        <v>355.73</v>
      </c>
      <c r="R25" s="101">
        <v>269.08</v>
      </c>
      <c r="S25" s="102">
        <v>403.63</v>
      </c>
    </row>
    <row r="26" spans="2:19" s="83" customFormat="1" ht="12.75" customHeight="1">
      <c r="B26" s="87">
        <v>17</v>
      </c>
      <c r="C26" s="139">
        <v>227.4</v>
      </c>
      <c r="D26" s="139">
        <v>273.48</v>
      </c>
      <c r="E26" s="101">
        <v>263.14999999999998</v>
      </c>
      <c r="F26" s="101">
        <v>371.78000000000003</v>
      </c>
      <c r="G26" s="101">
        <v>301.09000000000003</v>
      </c>
      <c r="H26" s="101">
        <v>440.85</v>
      </c>
      <c r="I26" s="101">
        <v>561.68000000000006</v>
      </c>
      <c r="J26" s="101">
        <v>477.51</v>
      </c>
      <c r="K26" s="101">
        <v>677.79</v>
      </c>
      <c r="L26" s="101">
        <v>684.99</v>
      </c>
      <c r="M26" s="101">
        <v>628.12</v>
      </c>
      <c r="N26" s="101">
        <v>386.6</v>
      </c>
      <c r="O26" s="101">
        <v>501.1</v>
      </c>
      <c r="P26" s="101">
        <v>463.45</v>
      </c>
      <c r="Q26" s="101">
        <v>364.15000000000003</v>
      </c>
      <c r="R26" s="101">
        <v>275.78000000000003</v>
      </c>
      <c r="S26" s="102">
        <v>429.89</v>
      </c>
    </row>
    <row r="27" spans="2:19" s="83" customFormat="1" ht="12.75" customHeight="1">
      <c r="B27" s="87">
        <v>18</v>
      </c>
      <c r="C27" s="139">
        <v>233.4</v>
      </c>
      <c r="D27" s="139">
        <v>279.51</v>
      </c>
      <c r="E27" s="101">
        <v>267.58</v>
      </c>
      <c r="F27" s="101">
        <v>377.46</v>
      </c>
      <c r="G27" s="101">
        <v>313.23</v>
      </c>
      <c r="H27" s="101">
        <v>448.41</v>
      </c>
      <c r="I27" s="101">
        <v>566.14</v>
      </c>
      <c r="J27" s="101">
        <v>490.82</v>
      </c>
      <c r="K27" s="101">
        <v>723.17</v>
      </c>
      <c r="L27" s="101">
        <v>713.22</v>
      </c>
      <c r="M27" s="101">
        <v>687.30000000000007</v>
      </c>
      <c r="N27" s="101">
        <v>389.15000000000003</v>
      </c>
      <c r="O27" s="101">
        <v>517.79999999999995</v>
      </c>
      <c r="P27" s="101">
        <v>470.27</v>
      </c>
      <c r="Q27" s="101">
        <v>394.24</v>
      </c>
      <c r="R27" s="101">
        <v>287.08</v>
      </c>
      <c r="S27" s="102">
        <v>443.17</v>
      </c>
    </row>
    <row r="28" spans="2:19" s="83" customFormat="1" ht="12.75" customHeight="1">
      <c r="B28" s="87">
        <v>19</v>
      </c>
      <c r="C28" s="139">
        <v>239.19</v>
      </c>
      <c r="D28" s="139">
        <v>286.13</v>
      </c>
      <c r="E28" s="101">
        <v>293.5</v>
      </c>
      <c r="F28" s="101">
        <v>378.79</v>
      </c>
      <c r="G28" s="101">
        <v>323.68</v>
      </c>
      <c r="H28" s="101">
        <v>468.7</v>
      </c>
      <c r="I28" s="101">
        <v>597.66</v>
      </c>
      <c r="J28" s="101">
        <v>518.15</v>
      </c>
      <c r="K28" s="101">
        <v>749.58</v>
      </c>
      <c r="L28" s="101">
        <v>746.46</v>
      </c>
      <c r="M28" s="101">
        <v>699.01</v>
      </c>
      <c r="N28" s="101">
        <v>409.69</v>
      </c>
      <c r="O28" s="101">
        <v>526.59</v>
      </c>
      <c r="P28" s="101">
        <v>485.62</v>
      </c>
      <c r="Q28" s="101">
        <v>399.52</v>
      </c>
      <c r="R28" s="101">
        <v>296.77</v>
      </c>
      <c r="S28" s="102">
        <v>457.31</v>
      </c>
    </row>
    <row r="29" spans="2:19" s="83" customFormat="1" ht="12.75" customHeight="1">
      <c r="B29" s="90">
        <v>20</v>
      </c>
      <c r="C29" s="140">
        <v>245.04</v>
      </c>
      <c r="D29" s="140">
        <v>292.67</v>
      </c>
      <c r="E29" s="103">
        <v>303.85000000000002</v>
      </c>
      <c r="F29" s="103">
        <v>395.96000000000004</v>
      </c>
      <c r="G29" s="103">
        <v>324.56</v>
      </c>
      <c r="H29" s="103">
        <v>471.21000000000004</v>
      </c>
      <c r="I29" s="103">
        <v>600.28</v>
      </c>
      <c r="J29" s="103">
        <v>519.86</v>
      </c>
      <c r="K29" s="103">
        <v>752.03</v>
      </c>
      <c r="L29" s="103">
        <v>789.11</v>
      </c>
      <c r="M29" s="103">
        <v>744</v>
      </c>
      <c r="N29" s="103">
        <v>424.06</v>
      </c>
      <c r="O29" s="103">
        <v>527.56000000000006</v>
      </c>
      <c r="P29" s="103">
        <v>520.65</v>
      </c>
      <c r="Q29" s="103">
        <v>399.85</v>
      </c>
      <c r="R29" s="103">
        <v>301.15000000000003</v>
      </c>
      <c r="S29" s="104">
        <v>472.26</v>
      </c>
    </row>
    <row r="30" spans="2:19" s="83" customFormat="1" ht="12.75" customHeight="1">
      <c r="B30" s="80">
        <v>21</v>
      </c>
      <c r="C30" s="95">
        <v>269.14</v>
      </c>
      <c r="D30" s="95">
        <v>315.15000000000003</v>
      </c>
      <c r="E30" s="95">
        <v>305.47000000000003</v>
      </c>
      <c r="F30" s="95">
        <v>399.32</v>
      </c>
      <c r="G30" s="95">
        <v>347.15000000000003</v>
      </c>
      <c r="H30" s="95">
        <v>471.98</v>
      </c>
      <c r="I30" s="95">
        <v>626.12</v>
      </c>
      <c r="J30" s="95">
        <v>523.12</v>
      </c>
      <c r="K30" s="95">
        <v>786.71</v>
      </c>
      <c r="L30" s="95">
        <v>840.2</v>
      </c>
      <c r="M30" s="95">
        <v>837.53</v>
      </c>
      <c r="N30" s="95">
        <v>425.93</v>
      </c>
      <c r="O30" s="95">
        <v>529.75</v>
      </c>
      <c r="P30" s="95">
        <v>525.33000000000004</v>
      </c>
      <c r="Q30" s="95">
        <v>412.81</v>
      </c>
      <c r="R30" s="95">
        <v>318.13</v>
      </c>
      <c r="S30" s="96">
        <v>487.90000000000003</v>
      </c>
    </row>
    <row r="31" spans="2:19" s="83" customFormat="1" ht="12.75" customHeight="1">
      <c r="B31" s="80">
        <v>22</v>
      </c>
      <c r="C31" s="95">
        <v>275.51</v>
      </c>
      <c r="D31" s="95">
        <v>316.07</v>
      </c>
      <c r="E31" s="95">
        <v>306.37</v>
      </c>
      <c r="F31" s="95">
        <v>400.22</v>
      </c>
      <c r="G31" s="95">
        <v>357.85</v>
      </c>
      <c r="H31" s="95">
        <v>472.75</v>
      </c>
      <c r="I31" s="95">
        <v>647.95000000000005</v>
      </c>
      <c r="J31" s="95">
        <v>524.07000000000005</v>
      </c>
      <c r="K31" s="95">
        <v>801.91</v>
      </c>
      <c r="L31" s="95">
        <v>844.6</v>
      </c>
      <c r="M31" s="95">
        <v>848.1</v>
      </c>
      <c r="N31" s="95">
        <v>426.8</v>
      </c>
      <c r="O31" s="95">
        <v>530.71</v>
      </c>
      <c r="P31" s="95">
        <v>527.69000000000005</v>
      </c>
      <c r="Q31" s="95">
        <v>434.62</v>
      </c>
      <c r="R31" s="95">
        <v>328.07</v>
      </c>
      <c r="S31" s="96">
        <v>501.84000000000003</v>
      </c>
    </row>
    <row r="32" spans="2:19" s="83" customFormat="1" ht="12.75" customHeight="1">
      <c r="B32" s="80">
        <v>23</v>
      </c>
      <c r="C32" s="95">
        <v>280.84000000000003</v>
      </c>
      <c r="D32" s="95">
        <v>318.99</v>
      </c>
      <c r="E32" s="95">
        <v>313.70999999999998</v>
      </c>
      <c r="F32" s="95">
        <v>401.13</v>
      </c>
      <c r="G32" s="95">
        <v>364.94</v>
      </c>
      <c r="H32" s="95">
        <v>473.52</v>
      </c>
      <c r="I32" s="95">
        <v>672.92</v>
      </c>
      <c r="J32" s="95">
        <v>524.84</v>
      </c>
      <c r="K32" s="95">
        <v>802.87</v>
      </c>
      <c r="L32" s="95">
        <v>862.82</v>
      </c>
      <c r="M32" s="95">
        <v>858.14</v>
      </c>
      <c r="N32" s="95">
        <v>427.67</v>
      </c>
      <c r="O32" s="95">
        <v>531.66999999999996</v>
      </c>
      <c r="P32" s="95">
        <v>528.86</v>
      </c>
      <c r="Q32" s="95">
        <v>439.86</v>
      </c>
      <c r="R32" s="95">
        <v>334.64</v>
      </c>
      <c r="S32" s="96">
        <v>507.23</v>
      </c>
    </row>
    <row r="33" spans="2:19" s="83" customFormat="1" ht="12.75" customHeight="1">
      <c r="B33" s="80">
        <v>24</v>
      </c>
      <c r="C33" s="95">
        <v>289.09000000000003</v>
      </c>
      <c r="D33" s="95">
        <v>320.02</v>
      </c>
      <c r="E33" s="95">
        <v>323.92</v>
      </c>
      <c r="F33" s="95">
        <v>405.87</v>
      </c>
      <c r="G33" s="95">
        <v>368.61</v>
      </c>
      <c r="H33" s="95">
        <v>474.29</v>
      </c>
      <c r="I33" s="95">
        <v>685.67</v>
      </c>
      <c r="J33" s="95">
        <v>525.61</v>
      </c>
      <c r="K33" s="95">
        <v>809.86</v>
      </c>
      <c r="L33" s="95">
        <v>863.75</v>
      </c>
      <c r="M33" s="95">
        <v>859.09</v>
      </c>
      <c r="N33" s="95">
        <v>428.54</v>
      </c>
      <c r="O33" s="95">
        <v>540.18000000000006</v>
      </c>
      <c r="P33" s="95">
        <v>534.08000000000004</v>
      </c>
      <c r="Q33" s="95">
        <v>442.90000000000003</v>
      </c>
      <c r="R33" s="95">
        <v>338.05</v>
      </c>
      <c r="S33" s="96">
        <v>515.91999999999996</v>
      </c>
    </row>
    <row r="34" spans="2:19" s="83" customFormat="1" ht="12.75" customHeight="1">
      <c r="B34" s="84">
        <v>25</v>
      </c>
      <c r="C34" s="99">
        <v>290.01</v>
      </c>
      <c r="D34" s="99">
        <v>322.60000000000002</v>
      </c>
      <c r="E34" s="99">
        <v>334.78000000000003</v>
      </c>
      <c r="F34" s="99">
        <v>407.77</v>
      </c>
      <c r="G34" s="99">
        <v>373.22</v>
      </c>
      <c r="H34" s="99">
        <v>481.05</v>
      </c>
      <c r="I34" s="99">
        <v>706.04</v>
      </c>
      <c r="J34" s="99">
        <v>526.38</v>
      </c>
      <c r="K34" s="99">
        <v>814.53</v>
      </c>
      <c r="L34" s="99">
        <v>874.68000000000006</v>
      </c>
      <c r="M34" s="99">
        <v>886.47</v>
      </c>
      <c r="N34" s="99">
        <v>437.74</v>
      </c>
      <c r="O34" s="99">
        <v>545.36</v>
      </c>
      <c r="P34" s="99">
        <v>541.45000000000005</v>
      </c>
      <c r="Q34" s="99">
        <v>444.47</v>
      </c>
      <c r="R34" s="99">
        <v>342.33</v>
      </c>
      <c r="S34" s="100">
        <v>537.20000000000005</v>
      </c>
    </row>
    <row r="35" spans="2:19" s="83" customFormat="1" ht="12.75" customHeight="1">
      <c r="B35" s="87">
        <v>26</v>
      </c>
      <c r="C35" s="139">
        <v>323.18</v>
      </c>
      <c r="D35" s="139">
        <v>358.82</v>
      </c>
      <c r="E35" s="101">
        <v>337.71</v>
      </c>
      <c r="F35" s="101">
        <v>496.49</v>
      </c>
      <c r="G35" s="101">
        <v>397.87</v>
      </c>
      <c r="H35" s="101">
        <v>539.45000000000005</v>
      </c>
      <c r="I35" s="101">
        <v>706.81000000000006</v>
      </c>
      <c r="J35" s="101">
        <v>566.41999999999996</v>
      </c>
      <c r="K35" s="101">
        <v>891.56000000000006</v>
      </c>
      <c r="L35" s="101">
        <v>962.25</v>
      </c>
      <c r="M35" s="101">
        <v>918.42000000000007</v>
      </c>
      <c r="N35" s="101">
        <v>551.97</v>
      </c>
      <c r="O35" s="101">
        <v>678.96</v>
      </c>
      <c r="P35" s="101">
        <v>661.85</v>
      </c>
      <c r="Q35" s="101">
        <v>500.73</v>
      </c>
      <c r="R35" s="101">
        <v>365.22</v>
      </c>
      <c r="S35" s="102">
        <v>557.87</v>
      </c>
    </row>
    <row r="36" spans="2:19" s="83" customFormat="1" ht="12.75" customHeight="1">
      <c r="B36" s="87">
        <v>27</v>
      </c>
      <c r="C36" s="139">
        <v>330.96</v>
      </c>
      <c r="D36" s="139">
        <v>392.16</v>
      </c>
      <c r="E36" s="101">
        <v>338.75</v>
      </c>
      <c r="F36" s="101">
        <v>555.18000000000006</v>
      </c>
      <c r="G36" s="101">
        <v>414.55</v>
      </c>
      <c r="H36" s="101">
        <v>597.76</v>
      </c>
      <c r="I36" s="101">
        <v>724.87</v>
      </c>
      <c r="J36" s="101">
        <v>630.27</v>
      </c>
      <c r="K36" s="101">
        <v>915.07</v>
      </c>
      <c r="L36" s="101">
        <v>979.33</v>
      </c>
      <c r="M36" s="101">
        <v>1009.96</v>
      </c>
      <c r="N36" s="101">
        <v>588.03</v>
      </c>
      <c r="O36" s="101">
        <v>733.96</v>
      </c>
      <c r="P36" s="101">
        <v>699.75</v>
      </c>
      <c r="Q36" s="101">
        <v>522.56000000000006</v>
      </c>
      <c r="R36" s="101">
        <v>380.68</v>
      </c>
      <c r="S36" s="102">
        <v>558.03</v>
      </c>
    </row>
    <row r="37" spans="2:19" s="83" customFormat="1" ht="12.75" customHeight="1">
      <c r="B37" s="87">
        <v>28</v>
      </c>
      <c r="C37" s="139">
        <v>343.34000000000003</v>
      </c>
      <c r="D37" s="139">
        <v>395.07</v>
      </c>
      <c r="E37" s="101">
        <v>348.02</v>
      </c>
      <c r="F37" s="101">
        <v>569.59</v>
      </c>
      <c r="G37" s="101">
        <v>415.63</v>
      </c>
      <c r="H37" s="101">
        <v>663.38</v>
      </c>
      <c r="I37" s="101">
        <v>766.65</v>
      </c>
      <c r="J37" s="101">
        <v>682.34</v>
      </c>
      <c r="K37" s="101">
        <v>930.18000000000006</v>
      </c>
      <c r="L37" s="101">
        <v>1034.04</v>
      </c>
      <c r="M37" s="101">
        <v>1010.9</v>
      </c>
      <c r="N37" s="101">
        <v>589.02</v>
      </c>
      <c r="O37" s="101">
        <v>760.19</v>
      </c>
      <c r="P37" s="101">
        <v>704.22</v>
      </c>
      <c r="Q37" s="101">
        <v>525.07000000000005</v>
      </c>
      <c r="R37" s="101">
        <v>381.69</v>
      </c>
      <c r="S37" s="102">
        <v>578.22</v>
      </c>
    </row>
    <row r="38" spans="2:19" ht="12.75" customHeight="1">
      <c r="B38" s="87">
        <v>29</v>
      </c>
      <c r="C38" s="139">
        <v>348.55</v>
      </c>
      <c r="D38" s="139">
        <v>396.29</v>
      </c>
      <c r="E38" s="101">
        <v>357.65000000000003</v>
      </c>
      <c r="F38" s="101">
        <v>581.70000000000005</v>
      </c>
      <c r="G38" s="101">
        <v>420.71000000000004</v>
      </c>
      <c r="H38" s="101">
        <v>710.64</v>
      </c>
      <c r="I38" s="101">
        <v>823.11</v>
      </c>
      <c r="J38" s="101">
        <v>741.21</v>
      </c>
      <c r="K38" s="101">
        <v>978.36</v>
      </c>
      <c r="L38" s="101">
        <v>1105.05</v>
      </c>
      <c r="M38" s="101">
        <v>1032.8900000000001</v>
      </c>
      <c r="N38" s="101">
        <v>597.56000000000006</v>
      </c>
      <c r="O38" s="101">
        <v>763.28</v>
      </c>
      <c r="P38" s="101">
        <v>785.48</v>
      </c>
      <c r="Q38" s="101">
        <v>561.21</v>
      </c>
      <c r="R38" s="101">
        <v>386.40000000000003</v>
      </c>
      <c r="S38" s="102">
        <v>598.22</v>
      </c>
    </row>
    <row r="39" spans="2:19" ht="12.75" customHeight="1">
      <c r="B39" s="90">
        <v>30</v>
      </c>
      <c r="C39" s="140">
        <v>358.18</v>
      </c>
      <c r="D39" s="140">
        <v>421.25</v>
      </c>
      <c r="E39" s="103">
        <v>369.72</v>
      </c>
      <c r="F39" s="103">
        <v>584.43000000000006</v>
      </c>
      <c r="G39" s="103">
        <v>427.35</v>
      </c>
      <c r="H39" s="103">
        <v>727.22</v>
      </c>
      <c r="I39" s="103">
        <v>846.41</v>
      </c>
      <c r="J39" s="103">
        <v>743.23</v>
      </c>
      <c r="K39" s="103">
        <v>986.07</v>
      </c>
      <c r="L39" s="103">
        <v>1110.46</v>
      </c>
      <c r="M39" s="103">
        <v>1034.01</v>
      </c>
      <c r="N39" s="103">
        <v>598.55000000000007</v>
      </c>
      <c r="O39" s="103">
        <v>764.31000000000006</v>
      </c>
      <c r="P39" s="103">
        <v>786.82</v>
      </c>
      <c r="Q39" s="103">
        <v>596.26</v>
      </c>
      <c r="R39" s="103">
        <v>392.56</v>
      </c>
      <c r="S39" s="104">
        <v>612.77</v>
      </c>
    </row>
    <row r="40" spans="2:19" ht="12.75" customHeight="1">
      <c r="B40" s="80">
        <v>31</v>
      </c>
      <c r="C40" s="95">
        <v>365.23</v>
      </c>
      <c r="D40" s="95">
        <v>422.82</v>
      </c>
      <c r="E40" s="95">
        <v>374.43</v>
      </c>
      <c r="F40" s="95">
        <v>596.84</v>
      </c>
      <c r="G40" s="95">
        <v>440.49</v>
      </c>
      <c r="H40" s="95">
        <v>748.7</v>
      </c>
      <c r="I40" s="95">
        <v>904.4</v>
      </c>
      <c r="J40" s="95">
        <v>759.96</v>
      </c>
      <c r="K40" s="95">
        <v>1046.92</v>
      </c>
      <c r="L40" s="95">
        <v>1114.1200000000001</v>
      </c>
      <c r="M40" s="95">
        <v>1055.46</v>
      </c>
      <c r="N40" s="95">
        <v>606.18000000000006</v>
      </c>
      <c r="O40" s="95">
        <v>779.54</v>
      </c>
      <c r="P40" s="95">
        <v>800.96</v>
      </c>
      <c r="Q40" s="95">
        <v>606.78</v>
      </c>
      <c r="R40" s="95">
        <v>405.33</v>
      </c>
      <c r="S40" s="96">
        <v>631.14</v>
      </c>
    </row>
    <row r="41" spans="2:19" ht="12.75" customHeight="1">
      <c r="B41" s="80">
        <v>32</v>
      </c>
      <c r="C41" s="95">
        <v>373.14</v>
      </c>
      <c r="D41" s="95">
        <v>439.7</v>
      </c>
      <c r="E41" s="95">
        <v>375.37</v>
      </c>
      <c r="F41" s="95">
        <v>597.75</v>
      </c>
      <c r="G41" s="95">
        <v>456.94</v>
      </c>
      <c r="H41" s="95">
        <v>749.79</v>
      </c>
      <c r="I41" s="95">
        <v>937.08</v>
      </c>
      <c r="J41" s="95">
        <v>767.37</v>
      </c>
      <c r="K41" s="95">
        <v>1068.18</v>
      </c>
      <c r="L41" s="95">
        <v>1115.18</v>
      </c>
      <c r="M41" s="95">
        <v>1056.51</v>
      </c>
      <c r="N41" s="95">
        <v>628</v>
      </c>
      <c r="O41" s="95">
        <v>783.21</v>
      </c>
      <c r="P41" s="95">
        <v>802.08</v>
      </c>
      <c r="Q41" s="95">
        <v>639.55000000000007</v>
      </c>
      <c r="R41" s="95">
        <v>420.62</v>
      </c>
      <c r="S41" s="96">
        <v>648.48</v>
      </c>
    </row>
    <row r="42" spans="2:19" ht="12.75" customHeight="1">
      <c r="B42" s="80">
        <v>33</v>
      </c>
      <c r="C42" s="95">
        <v>381.02</v>
      </c>
      <c r="D42" s="95">
        <v>447.6</v>
      </c>
      <c r="E42" s="95">
        <v>376.31</v>
      </c>
      <c r="F42" s="95">
        <v>598.68000000000006</v>
      </c>
      <c r="G42" s="95">
        <v>465.54</v>
      </c>
      <c r="H42" s="95">
        <v>759.23</v>
      </c>
      <c r="I42" s="95">
        <v>938.48</v>
      </c>
      <c r="J42" s="95">
        <v>776.54</v>
      </c>
      <c r="K42" s="95">
        <v>1077.3800000000001</v>
      </c>
      <c r="L42" s="95">
        <v>1139.1200000000001</v>
      </c>
      <c r="M42" s="95">
        <v>1057.53</v>
      </c>
      <c r="N42" s="95">
        <v>630.03</v>
      </c>
      <c r="O42" s="95">
        <v>825.57</v>
      </c>
      <c r="P42" s="95">
        <v>826.43000000000006</v>
      </c>
      <c r="Q42" s="95">
        <v>650.02</v>
      </c>
      <c r="R42" s="95">
        <v>428.63</v>
      </c>
      <c r="S42" s="96">
        <v>656.54</v>
      </c>
    </row>
    <row r="43" spans="2:19" ht="12.75" customHeight="1">
      <c r="B43" s="80">
        <v>34</v>
      </c>
      <c r="C43" s="95">
        <v>388.92</v>
      </c>
      <c r="D43" s="95">
        <v>448.75</v>
      </c>
      <c r="E43" s="95">
        <v>379.90000000000003</v>
      </c>
      <c r="F43" s="95">
        <v>600.29</v>
      </c>
      <c r="G43" s="95">
        <v>472.92</v>
      </c>
      <c r="H43" s="95">
        <v>761.45</v>
      </c>
      <c r="I43" s="95">
        <v>977.43000000000006</v>
      </c>
      <c r="J43" s="95">
        <v>778.46</v>
      </c>
      <c r="K43" s="95">
        <v>1079.3800000000001</v>
      </c>
      <c r="L43" s="95">
        <v>1154.8700000000001</v>
      </c>
      <c r="M43" s="95">
        <v>1058.56</v>
      </c>
      <c r="N43" s="95">
        <v>685.19</v>
      </c>
      <c r="O43" s="95">
        <v>854.85</v>
      </c>
      <c r="P43" s="95">
        <v>828.86</v>
      </c>
      <c r="Q43" s="95">
        <v>650.61</v>
      </c>
      <c r="R43" s="95">
        <v>435.48</v>
      </c>
      <c r="S43" s="96">
        <v>665.15</v>
      </c>
    </row>
    <row r="44" spans="2:19" ht="12.75" customHeight="1">
      <c r="B44" s="84">
        <v>35</v>
      </c>
      <c r="C44" s="99">
        <v>396.87</v>
      </c>
      <c r="D44" s="99">
        <v>455.72</v>
      </c>
      <c r="E44" s="99">
        <v>380.91</v>
      </c>
      <c r="F44" s="99">
        <v>601.36</v>
      </c>
      <c r="G44" s="99">
        <v>481.48</v>
      </c>
      <c r="H44" s="99">
        <v>770.30000000000007</v>
      </c>
      <c r="I44" s="99">
        <v>1003.6</v>
      </c>
      <c r="J44" s="99">
        <v>779.73</v>
      </c>
      <c r="K44" s="99">
        <v>1082.17</v>
      </c>
      <c r="L44" s="99">
        <v>1158.75</v>
      </c>
      <c r="M44" s="99">
        <v>1059.55</v>
      </c>
      <c r="N44" s="99">
        <v>697.92</v>
      </c>
      <c r="O44" s="99">
        <v>871.03</v>
      </c>
      <c r="P44" s="99">
        <v>831.71</v>
      </c>
      <c r="Q44" s="99">
        <v>654.32000000000005</v>
      </c>
      <c r="R44" s="99">
        <v>443.46000000000004</v>
      </c>
      <c r="S44" s="100">
        <v>682.39</v>
      </c>
    </row>
    <row r="45" spans="2:19" ht="12.75" customHeight="1"/>
    <row r="46" spans="2:19" ht="12.75" customHeight="1">
      <c r="B46" s="93" t="s">
        <v>5</v>
      </c>
    </row>
    <row r="47" spans="2:19" ht="12.75" customHeight="1"/>
    <row r="48" spans="2:19" ht="12.75" customHeight="1"/>
    <row r="49" spans="1:19" ht="12.75" customHeight="1"/>
    <row r="50" spans="1:19" ht="12.75" customHeight="1"/>
    <row r="51" spans="1:19" ht="12.75" customHeight="1"/>
    <row r="52" spans="1:19" ht="12.75" customHeight="1">
      <c r="A52" s="94"/>
      <c r="C52" s="94"/>
    </row>
    <row r="53" spans="1:19" ht="12.75" customHeight="1"/>
    <row r="54" spans="1:19" ht="14.15" customHeight="1"/>
    <row r="55" spans="1:19" ht="14.15" customHeight="1"/>
    <row r="56" spans="1:19" ht="6" customHeight="1"/>
    <row r="57" spans="1:19" ht="13">
      <c r="I57" s="58"/>
      <c r="K57" s="58"/>
      <c r="L57" s="58"/>
      <c r="M57" s="58"/>
      <c r="O57" s="59"/>
      <c r="R57" s="59" t="str">
        <f>+R2</f>
        <v>2025 Rates</v>
      </c>
    </row>
    <row r="58" spans="1:19" ht="25">
      <c r="B58" s="60" t="s">
        <v>31</v>
      </c>
      <c r="C58" s="60"/>
      <c r="E58" s="60"/>
      <c r="H58" s="61"/>
      <c r="I58" s="60"/>
    </row>
    <row r="59" spans="1:19" ht="12.75" customHeight="1">
      <c r="B59" s="60"/>
      <c r="C59" s="60"/>
      <c r="E59" s="60"/>
      <c r="H59" s="61"/>
      <c r="I59" s="60"/>
    </row>
    <row r="60" spans="1:19" ht="32.5">
      <c r="B60" s="62" t="s">
        <v>51</v>
      </c>
      <c r="C60" s="63"/>
      <c r="D60" s="63"/>
      <c r="E60" s="63"/>
      <c r="F60" s="63"/>
      <c r="G60" s="63"/>
      <c r="H60" s="64"/>
      <c r="I60" s="63"/>
      <c r="K60" s="63"/>
      <c r="L60" s="63"/>
      <c r="M60" s="63"/>
      <c r="N60" s="63"/>
      <c r="O60" s="63"/>
      <c r="P60" s="63"/>
      <c r="Q60" s="63"/>
    </row>
    <row r="61" spans="1:19" ht="12.75" customHeight="1">
      <c r="B61" s="65"/>
      <c r="C61" s="63"/>
      <c r="D61" s="63"/>
      <c r="E61" s="63"/>
      <c r="F61" s="63"/>
      <c r="G61" s="63"/>
      <c r="H61" s="64"/>
      <c r="I61" s="63"/>
      <c r="K61" s="63"/>
      <c r="L61" s="63"/>
      <c r="M61" s="63"/>
      <c r="N61" s="63"/>
      <c r="O61" s="63"/>
      <c r="P61" s="63"/>
      <c r="Q61" s="63"/>
    </row>
    <row r="62" spans="1:19" ht="12.75" customHeight="1">
      <c r="B62" s="62"/>
      <c r="C62" s="63"/>
      <c r="D62" s="63"/>
      <c r="E62" s="63"/>
      <c r="F62" s="63"/>
      <c r="G62" s="63"/>
      <c r="H62" s="64"/>
      <c r="I62" s="63"/>
      <c r="K62" s="63"/>
      <c r="L62" s="63"/>
      <c r="M62" s="63"/>
      <c r="N62" s="63"/>
      <c r="O62" s="63"/>
      <c r="P62" s="63"/>
      <c r="Q62" s="63"/>
    </row>
    <row r="63" spans="1:19" ht="12.75" customHeight="1">
      <c r="B63" s="64"/>
      <c r="C63" s="63"/>
      <c r="D63" s="63"/>
      <c r="E63" s="63"/>
      <c r="F63" s="63"/>
      <c r="G63" s="63"/>
      <c r="H63" s="64"/>
      <c r="I63" s="63"/>
      <c r="K63" s="63"/>
      <c r="L63" s="63"/>
      <c r="M63" s="63"/>
      <c r="N63" s="63"/>
      <c r="O63" s="63"/>
      <c r="P63" s="63"/>
      <c r="Q63" s="63"/>
    </row>
    <row r="64" spans="1:19" ht="12.75" customHeight="1">
      <c r="B64" s="134" t="s">
        <v>2</v>
      </c>
      <c r="C64" s="135">
        <f>C$9</f>
        <v>71</v>
      </c>
      <c r="D64" s="135">
        <f t="shared" ref="D64:S64" si="0">D$9</f>
        <v>72</v>
      </c>
      <c r="E64" s="135">
        <f t="shared" si="0"/>
        <v>74</v>
      </c>
      <c r="F64" s="135" t="str">
        <f t="shared" si="0"/>
        <v>601/631</v>
      </c>
      <c r="G64" s="135" t="str">
        <f t="shared" si="0"/>
        <v>602/632</v>
      </c>
      <c r="H64" s="135" t="str">
        <f t="shared" si="0"/>
        <v>603/633</v>
      </c>
      <c r="I64" s="135" t="str">
        <f t="shared" si="0"/>
        <v>604/634</v>
      </c>
      <c r="J64" s="135" t="str">
        <f t="shared" si="0"/>
        <v>605/635</v>
      </c>
      <c r="K64" s="135" t="str">
        <f t="shared" si="0"/>
        <v>606/636</v>
      </c>
      <c r="L64" s="135" t="str">
        <f t="shared" si="0"/>
        <v>607/637</v>
      </c>
      <c r="M64" s="135" t="str">
        <f t="shared" si="0"/>
        <v>608/638</v>
      </c>
      <c r="N64" s="135" t="str">
        <f t="shared" si="0"/>
        <v>609/639</v>
      </c>
      <c r="O64" s="135" t="str">
        <f t="shared" si="0"/>
        <v>611/641</v>
      </c>
      <c r="P64" s="135" t="str">
        <f t="shared" si="0"/>
        <v>612/642</v>
      </c>
      <c r="Q64" s="135" t="str">
        <f t="shared" si="0"/>
        <v>613/643</v>
      </c>
      <c r="R64" s="135">
        <f t="shared" si="0"/>
        <v>620</v>
      </c>
      <c r="S64" s="135">
        <f t="shared" si="0"/>
        <v>621</v>
      </c>
    </row>
    <row r="65" spans="1:19" ht="12.75" customHeight="1">
      <c r="A65" s="63"/>
      <c r="B65" s="69" t="s">
        <v>6</v>
      </c>
      <c r="C65" s="70">
        <v>404.74</v>
      </c>
      <c r="D65" s="70">
        <v>463.78000000000003</v>
      </c>
      <c r="E65" s="70">
        <v>382.98</v>
      </c>
      <c r="F65" s="70">
        <v>602.39</v>
      </c>
      <c r="G65" s="70">
        <v>488.95</v>
      </c>
      <c r="H65" s="70">
        <v>785.85</v>
      </c>
      <c r="I65" s="70">
        <v>1032.07</v>
      </c>
      <c r="J65" s="70">
        <v>780.78</v>
      </c>
      <c r="K65" s="70">
        <v>1083.48</v>
      </c>
      <c r="L65" s="70">
        <v>1175.51</v>
      </c>
      <c r="M65" s="70">
        <v>1060.5899999999999</v>
      </c>
      <c r="N65" s="70">
        <v>699.15</v>
      </c>
      <c r="O65" s="70">
        <v>886.13</v>
      </c>
      <c r="P65" s="70">
        <v>888.09</v>
      </c>
      <c r="Q65" s="70">
        <v>697.88</v>
      </c>
      <c r="R65" s="70">
        <v>450.37</v>
      </c>
      <c r="S65" s="71">
        <v>686.9</v>
      </c>
    </row>
    <row r="66" spans="1:19" ht="12.75" customHeight="1">
      <c r="A66" s="72"/>
      <c r="B66" s="80">
        <v>37</v>
      </c>
      <c r="C66" s="95">
        <v>412.57</v>
      </c>
      <c r="D66" s="95">
        <v>472.58</v>
      </c>
      <c r="E66" s="95">
        <v>390.1</v>
      </c>
      <c r="F66" s="95">
        <v>603.47</v>
      </c>
      <c r="G66" s="95">
        <v>496.35</v>
      </c>
      <c r="H66" s="95">
        <v>790.76</v>
      </c>
      <c r="I66" s="95">
        <v>1035.02</v>
      </c>
      <c r="J66" s="95">
        <v>781.78</v>
      </c>
      <c r="K66" s="95">
        <v>1092.5899999999999</v>
      </c>
      <c r="L66" s="95">
        <v>1211.3</v>
      </c>
      <c r="M66" s="95">
        <v>1061.58</v>
      </c>
      <c r="N66" s="95">
        <v>710.73</v>
      </c>
      <c r="O66" s="95">
        <v>887.47</v>
      </c>
      <c r="P66" s="95">
        <v>933.83</v>
      </c>
      <c r="Q66" s="95">
        <v>700.53</v>
      </c>
      <c r="R66" s="95">
        <v>457.25</v>
      </c>
      <c r="S66" s="96">
        <v>703.52</v>
      </c>
    </row>
    <row r="67" spans="1:19" s="98" customFormat="1" ht="12.75" customHeight="1">
      <c r="A67" s="97"/>
      <c r="B67" s="80">
        <v>38</v>
      </c>
      <c r="C67" s="95">
        <v>420.49</v>
      </c>
      <c r="D67" s="95">
        <v>481.36</v>
      </c>
      <c r="E67" s="95">
        <v>391.13</v>
      </c>
      <c r="F67" s="95">
        <v>618.26</v>
      </c>
      <c r="G67" s="95">
        <v>504.86</v>
      </c>
      <c r="H67" s="95">
        <v>809.5</v>
      </c>
      <c r="I67" s="95">
        <v>1069.17</v>
      </c>
      <c r="J67" s="95">
        <v>795.7</v>
      </c>
      <c r="K67" s="95">
        <v>1162.3800000000001</v>
      </c>
      <c r="L67" s="95">
        <v>1241.94</v>
      </c>
      <c r="M67" s="95">
        <v>1133.22</v>
      </c>
      <c r="N67" s="95">
        <v>711.61</v>
      </c>
      <c r="O67" s="95">
        <v>896.02</v>
      </c>
      <c r="P67" s="95">
        <v>951.4</v>
      </c>
      <c r="Q67" s="95">
        <v>725.88</v>
      </c>
      <c r="R67" s="95">
        <v>465.16</v>
      </c>
      <c r="S67" s="96">
        <v>721.19</v>
      </c>
    </row>
    <row r="68" spans="1:19" ht="12.75" customHeight="1">
      <c r="A68" s="83"/>
      <c r="B68" s="80">
        <v>39</v>
      </c>
      <c r="C68" s="95">
        <v>428.42</v>
      </c>
      <c r="D68" s="95">
        <v>490.13</v>
      </c>
      <c r="E68" s="95">
        <v>394.8</v>
      </c>
      <c r="F68" s="95">
        <v>658.84</v>
      </c>
      <c r="G68" s="95">
        <v>513.86</v>
      </c>
      <c r="H68" s="95">
        <v>824.7</v>
      </c>
      <c r="I68" s="95">
        <v>1099.1600000000001</v>
      </c>
      <c r="J68" s="95">
        <v>852.89</v>
      </c>
      <c r="K68" s="95">
        <v>1187.0899999999999</v>
      </c>
      <c r="L68" s="95">
        <v>1242.8700000000001</v>
      </c>
      <c r="M68" s="95">
        <v>1141.1400000000001</v>
      </c>
      <c r="N68" s="95">
        <v>712.47</v>
      </c>
      <c r="O68" s="95">
        <v>897.29</v>
      </c>
      <c r="P68" s="95">
        <v>955.17000000000007</v>
      </c>
      <c r="Q68" s="95">
        <v>731.11</v>
      </c>
      <c r="R68" s="95">
        <v>473.54</v>
      </c>
      <c r="S68" s="96">
        <v>732.43000000000006</v>
      </c>
    </row>
    <row r="69" spans="1:19" ht="12.75" customHeight="1">
      <c r="A69" s="83"/>
      <c r="B69" s="84">
        <v>40</v>
      </c>
      <c r="C69" s="99">
        <v>436.34000000000003</v>
      </c>
      <c r="D69" s="99">
        <v>503.41</v>
      </c>
      <c r="E69" s="99">
        <v>395.81</v>
      </c>
      <c r="F69" s="99">
        <v>661.67</v>
      </c>
      <c r="G69" s="99">
        <v>522.83000000000004</v>
      </c>
      <c r="H69" s="99">
        <v>863.62</v>
      </c>
      <c r="I69" s="99">
        <v>1103.17</v>
      </c>
      <c r="J69" s="99">
        <v>900.11</v>
      </c>
      <c r="K69" s="99">
        <v>1198.03</v>
      </c>
      <c r="L69" s="99">
        <v>1281.51</v>
      </c>
      <c r="M69" s="99">
        <v>1143.3500000000001</v>
      </c>
      <c r="N69" s="99">
        <v>713.34</v>
      </c>
      <c r="O69" s="99">
        <v>900.63</v>
      </c>
      <c r="P69" s="99">
        <v>958.29</v>
      </c>
      <c r="Q69" s="99">
        <v>732.97</v>
      </c>
      <c r="R69" s="99">
        <v>481.86</v>
      </c>
      <c r="S69" s="100">
        <v>738.62</v>
      </c>
    </row>
    <row r="70" spans="1:19" ht="12.75" customHeight="1">
      <c r="A70" s="83"/>
      <c r="B70" s="87">
        <v>41</v>
      </c>
      <c r="C70" s="139">
        <v>444.26</v>
      </c>
      <c r="D70" s="139">
        <v>504.77000000000004</v>
      </c>
      <c r="E70" s="101">
        <v>396.85</v>
      </c>
      <c r="F70" s="101">
        <v>674.72</v>
      </c>
      <c r="G70" s="101">
        <v>529.75</v>
      </c>
      <c r="H70" s="101">
        <v>866.19</v>
      </c>
      <c r="I70" s="101">
        <v>1131.1600000000001</v>
      </c>
      <c r="J70" s="101">
        <v>908.76</v>
      </c>
      <c r="K70" s="101">
        <v>1199.17</v>
      </c>
      <c r="L70" s="101">
        <v>1300.1200000000001</v>
      </c>
      <c r="M70" s="101">
        <v>1158.46</v>
      </c>
      <c r="N70" s="101">
        <v>722.14</v>
      </c>
      <c r="O70" s="101">
        <v>948.11</v>
      </c>
      <c r="P70" s="101">
        <v>984.34</v>
      </c>
      <c r="Q70" s="101">
        <v>751.2</v>
      </c>
      <c r="R70" s="101">
        <v>484.97</v>
      </c>
      <c r="S70" s="102">
        <v>750.01</v>
      </c>
    </row>
    <row r="71" spans="1:19" ht="12.75" customHeight="1">
      <c r="A71" s="83"/>
      <c r="B71" s="87">
        <v>42</v>
      </c>
      <c r="C71" s="139">
        <v>452.25</v>
      </c>
      <c r="D71" s="139">
        <v>512.06000000000006</v>
      </c>
      <c r="E71" s="101">
        <v>398.02</v>
      </c>
      <c r="F71" s="101">
        <v>676.67</v>
      </c>
      <c r="G71" s="101">
        <v>535.07000000000005</v>
      </c>
      <c r="H71" s="101">
        <v>868.36</v>
      </c>
      <c r="I71" s="101">
        <v>1133.96</v>
      </c>
      <c r="J71" s="101">
        <v>919.42000000000007</v>
      </c>
      <c r="K71" s="101">
        <v>1207.18</v>
      </c>
      <c r="L71" s="101">
        <v>1413.7</v>
      </c>
      <c r="M71" s="101">
        <v>1247.05</v>
      </c>
      <c r="N71" s="101">
        <v>752.23</v>
      </c>
      <c r="O71" s="101">
        <v>965.78</v>
      </c>
      <c r="P71" s="101">
        <v>986.98</v>
      </c>
      <c r="Q71" s="101">
        <v>754.98</v>
      </c>
      <c r="R71" s="101">
        <v>489.83</v>
      </c>
      <c r="S71" s="102">
        <v>764</v>
      </c>
    </row>
    <row r="72" spans="1:19" ht="12.75" customHeight="1">
      <c r="A72" s="83"/>
      <c r="B72" s="87">
        <v>43</v>
      </c>
      <c r="C72" s="139">
        <v>460.2</v>
      </c>
      <c r="D72" s="139">
        <v>521.54</v>
      </c>
      <c r="E72" s="101">
        <v>400.92</v>
      </c>
      <c r="F72" s="101">
        <v>686.58</v>
      </c>
      <c r="G72" s="101">
        <v>542.43000000000006</v>
      </c>
      <c r="H72" s="101">
        <v>917.84</v>
      </c>
      <c r="I72" s="101">
        <v>1170.8500000000001</v>
      </c>
      <c r="J72" s="101">
        <v>932.88</v>
      </c>
      <c r="K72" s="101">
        <v>1216.77</v>
      </c>
      <c r="L72" s="101">
        <v>1450.88</v>
      </c>
      <c r="M72" s="101">
        <v>1339.6200000000001</v>
      </c>
      <c r="N72" s="101">
        <v>771.16</v>
      </c>
      <c r="O72" s="101">
        <v>1037.58</v>
      </c>
      <c r="P72" s="101">
        <v>989.55000000000007</v>
      </c>
      <c r="Q72" s="101">
        <v>768.66</v>
      </c>
      <c r="R72" s="101">
        <v>496.58</v>
      </c>
      <c r="S72" s="102">
        <v>779.91</v>
      </c>
    </row>
    <row r="73" spans="1:19" ht="12.75" customHeight="1">
      <c r="A73" s="83"/>
      <c r="B73" s="87">
        <v>44</v>
      </c>
      <c r="C73" s="139">
        <v>468.18</v>
      </c>
      <c r="D73" s="139">
        <v>528.83000000000004</v>
      </c>
      <c r="E73" s="101">
        <v>403.74</v>
      </c>
      <c r="F73" s="101">
        <v>714.68000000000006</v>
      </c>
      <c r="G73" s="101">
        <v>549.26</v>
      </c>
      <c r="H73" s="101">
        <v>962.67000000000007</v>
      </c>
      <c r="I73" s="101">
        <v>1186.8700000000001</v>
      </c>
      <c r="J73" s="101">
        <v>946.24</v>
      </c>
      <c r="K73" s="101">
        <v>1248</v>
      </c>
      <c r="L73" s="101">
        <v>1470.6100000000001</v>
      </c>
      <c r="M73" s="101">
        <v>1349.45</v>
      </c>
      <c r="N73" s="101">
        <v>772.13</v>
      </c>
      <c r="O73" s="101">
        <v>1038.52</v>
      </c>
      <c r="P73" s="101">
        <v>1040.0899999999999</v>
      </c>
      <c r="Q73" s="101">
        <v>771.69</v>
      </c>
      <c r="R73" s="101">
        <v>502.82</v>
      </c>
      <c r="S73" s="102">
        <v>793.86</v>
      </c>
    </row>
    <row r="74" spans="1:19" ht="12.75" customHeight="1">
      <c r="A74" s="83"/>
      <c r="B74" s="90">
        <v>45</v>
      </c>
      <c r="C74" s="140">
        <v>476.2</v>
      </c>
      <c r="D74" s="140">
        <v>536.19000000000005</v>
      </c>
      <c r="E74" s="103">
        <v>419.77</v>
      </c>
      <c r="F74" s="103">
        <v>717.49</v>
      </c>
      <c r="G74" s="103">
        <v>556.09</v>
      </c>
      <c r="H74" s="103">
        <v>965.14</v>
      </c>
      <c r="I74" s="103">
        <v>1209.94</v>
      </c>
      <c r="J74" s="103">
        <v>980.22</v>
      </c>
      <c r="K74" s="103">
        <v>1252.69</v>
      </c>
      <c r="L74" s="103">
        <v>1473.52</v>
      </c>
      <c r="M74" s="103">
        <v>1390.8700000000001</v>
      </c>
      <c r="N74" s="103">
        <v>773.1</v>
      </c>
      <c r="O74" s="103">
        <v>1039.47</v>
      </c>
      <c r="P74" s="103">
        <v>1063.81</v>
      </c>
      <c r="Q74" s="103">
        <v>799.34</v>
      </c>
      <c r="R74" s="103">
        <v>509.09000000000003</v>
      </c>
      <c r="S74" s="104">
        <v>810.49</v>
      </c>
    </row>
    <row r="75" spans="1:19" ht="12.75" customHeight="1">
      <c r="A75" s="83"/>
      <c r="B75" s="80">
        <v>46</v>
      </c>
      <c r="C75" s="95">
        <v>476.97</v>
      </c>
      <c r="D75" s="95">
        <v>536.96</v>
      </c>
      <c r="E75" s="95">
        <v>425.63</v>
      </c>
      <c r="F75" s="95">
        <v>720.87</v>
      </c>
      <c r="G75" s="95">
        <v>564.07000000000005</v>
      </c>
      <c r="H75" s="95">
        <v>966.25</v>
      </c>
      <c r="I75" s="95">
        <v>1212.24</v>
      </c>
      <c r="J75" s="95">
        <v>992.18000000000006</v>
      </c>
      <c r="K75" s="95">
        <v>1255.24</v>
      </c>
      <c r="L75" s="95">
        <v>1476.03</v>
      </c>
      <c r="M75" s="95">
        <v>1424.43</v>
      </c>
      <c r="N75" s="95">
        <v>774.08</v>
      </c>
      <c r="O75" s="95">
        <v>1040.4100000000001</v>
      </c>
      <c r="P75" s="95">
        <v>1066.22</v>
      </c>
      <c r="Q75" s="95">
        <v>803.84</v>
      </c>
      <c r="R75" s="95">
        <v>516.39</v>
      </c>
      <c r="S75" s="96">
        <v>826.46</v>
      </c>
    </row>
    <row r="76" spans="1:19" ht="12.75" customHeight="1">
      <c r="A76" s="83"/>
      <c r="B76" s="80">
        <v>47</v>
      </c>
      <c r="C76" s="95">
        <v>480.78000000000003</v>
      </c>
      <c r="D76" s="95">
        <v>537.73</v>
      </c>
      <c r="E76" s="95">
        <v>426.56</v>
      </c>
      <c r="F76" s="95">
        <v>721.92</v>
      </c>
      <c r="G76" s="95">
        <v>582.37</v>
      </c>
      <c r="H76" s="95">
        <v>989.11</v>
      </c>
      <c r="I76" s="95">
        <v>1213.43</v>
      </c>
      <c r="J76" s="95">
        <v>993.2</v>
      </c>
      <c r="K76" s="95">
        <v>1272.45</v>
      </c>
      <c r="L76" s="95">
        <v>1537.42</v>
      </c>
      <c r="M76" s="95">
        <v>1426.88</v>
      </c>
      <c r="N76" s="95">
        <v>778.92000000000007</v>
      </c>
      <c r="O76" s="95">
        <v>1082.01</v>
      </c>
      <c r="P76" s="95">
        <v>1067.58</v>
      </c>
      <c r="Q76" s="95">
        <v>813.18000000000006</v>
      </c>
      <c r="R76" s="95">
        <v>533.13</v>
      </c>
      <c r="S76" s="96">
        <v>843.19</v>
      </c>
    </row>
    <row r="77" spans="1:19" ht="12.75" customHeight="1">
      <c r="A77" s="83"/>
      <c r="B77" s="80">
        <v>48</v>
      </c>
      <c r="C77" s="95">
        <v>482.05</v>
      </c>
      <c r="D77" s="95">
        <v>543.13</v>
      </c>
      <c r="E77" s="95">
        <v>427.5</v>
      </c>
      <c r="F77" s="95">
        <v>722.85</v>
      </c>
      <c r="G77" s="95">
        <v>586.84</v>
      </c>
      <c r="H77" s="95">
        <v>1006.37</v>
      </c>
      <c r="I77" s="95">
        <v>1228.8</v>
      </c>
      <c r="J77" s="95">
        <v>1000.9300000000001</v>
      </c>
      <c r="K77" s="95">
        <v>1338.41</v>
      </c>
      <c r="L77" s="95">
        <v>1606.64</v>
      </c>
      <c r="M77" s="95">
        <v>1429.44</v>
      </c>
      <c r="N77" s="95">
        <v>779.9</v>
      </c>
      <c r="O77" s="95">
        <v>1085.33</v>
      </c>
      <c r="P77" s="95">
        <v>1077.22</v>
      </c>
      <c r="Q77" s="95">
        <v>817.82</v>
      </c>
      <c r="R77" s="95">
        <v>537.22</v>
      </c>
      <c r="S77" s="96">
        <v>860.69</v>
      </c>
    </row>
    <row r="78" spans="1:19" ht="12.75" customHeight="1">
      <c r="A78" s="83"/>
      <c r="B78" s="80">
        <v>49</v>
      </c>
      <c r="C78" s="95">
        <v>487.68</v>
      </c>
      <c r="D78" s="95">
        <v>544.38</v>
      </c>
      <c r="E78" s="95">
        <v>430.41</v>
      </c>
      <c r="F78" s="95">
        <v>726.77</v>
      </c>
      <c r="G78" s="95">
        <v>587.85</v>
      </c>
      <c r="H78" s="95">
        <v>1007.47</v>
      </c>
      <c r="I78" s="95">
        <v>1266.17</v>
      </c>
      <c r="J78" s="95">
        <v>1044.5899999999999</v>
      </c>
      <c r="K78" s="95">
        <v>1379.14</v>
      </c>
      <c r="L78" s="95">
        <v>1619.55</v>
      </c>
      <c r="M78" s="95">
        <v>1480.57</v>
      </c>
      <c r="N78" s="95">
        <v>813.26</v>
      </c>
      <c r="O78" s="95">
        <v>1117.6400000000001</v>
      </c>
      <c r="P78" s="95">
        <v>1078.3600000000001</v>
      </c>
      <c r="Q78" s="95">
        <v>820.61</v>
      </c>
      <c r="R78" s="95">
        <v>538.15</v>
      </c>
      <c r="S78" s="96">
        <v>877.23</v>
      </c>
    </row>
    <row r="79" spans="1:19" ht="12.75" customHeight="1">
      <c r="A79" s="83"/>
      <c r="B79" s="84">
        <v>50</v>
      </c>
      <c r="C79" s="99">
        <v>494.05</v>
      </c>
      <c r="D79" s="99">
        <v>551.33000000000004</v>
      </c>
      <c r="E79" s="99">
        <v>431.42</v>
      </c>
      <c r="F79" s="99">
        <v>737.49</v>
      </c>
      <c r="G79" s="99">
        <v>592.58000000000004</v>
      </c>
      <c r="H79" s="99">
        <v>1009.27</v>
      </c>
      <c r="I79" s="99">
        <v>1269.9100000000001</v>
      </c>
      <c r="J79" s="99">
        <v>1049.5</v>
      </c>
      <c r="K79" s="99">
        <v>1380.39</v>
      </c>
      <c r="L79" s="99">
        <v>1626.54</v>
      </c>
      <c r="M79" s="99">
        <v>1485.69</v>
      </c>
      <c r="N79" s="99">
        <v>818.22</v>
      </c>
      <c r="O79" s="99">
        <v>1124.19</v>
      </c>
      <c r="P79" s="99">
        <v>1079.47</v>
      </c>
      <c r="Q79" s="99">
        <v>821.77</v>
      </c>
      <c r="R79" s="99">
        <v>542.49</v>
      </c>
      <c r="S79" s="100">
        <v>895.06000000000006</v>
      </c>
    </row>
    <row r="80" spans="1:19" ht="12.75" customHeight="1">
      <c r="A80" s="83"/>
      <c r="B80" s="87">
        <v>52</v>
      </c>
      <c r="C80" s="139">
        <v>516.28</v>
      </c>
      <c r="D80" s="139">
        <v>570.84</v>
      </c>
      <c r="E80" s="101">
        <v>441.02</v>
      </c>
      <c r="F80" s="101">
        <v>749.94</v>
      </c>
      <c r="G80" s="101">
        <v>614.84</v>
      </c>
      <c r="H80" s="101">
        <v>1010.75</v>
      </c>
      <c r="I80" s="101">
        <v>1301.52</v>
      </c>
      <c r="J80" s="101">
        <v>1050.79</v>
      </c>
      <c r="K80" s="101">
        <v>1429.6200000000001</v>
      </c>
      <c r="L80" s="101">
        <v>1630.05</v>
      </c>
      <c r="M80" s="101">
        <v>1535.89</v>
      </c>
      <c r="N80" s="101">
        <v>832.22</v>
      </c>
      <c r="O80" s="101">
        <v>1125.77</v>
      </c>
      <c r="P80" s="101">
        <v>1096.43</v>
      </c>
      <c r="Q80" s="101">
        <v>852.89</v>
      </c>
      <c r="R80" s="101">
        <v>562.88</v>
      </c>
      <c r="S80" s="102">
        <v>913.54</v>
      </c>
    </row>
    <row r="81" spans="1:19" ht="12.75" customHeight="1">
      <c r="A81" s="83"/>
      <c r="B81" s="87">
        <v>54</v>
      </c>
      <c r="C81" s="139">
        <v>521.06000000000006</v>
      </c>
      <c r="D81" s="139">
        <v>577.71</v>
      </c>
      <c r="E81" s="101">
        <v>444.84000000000003</v>
      </c>
      <c r="F81" s="101">
        <v>774.75</v>
      </c>
      <c r="G81" s="101">
        <v>622.37</v>
      </c>
      <c r="H81" s="101">
        <v>1024.51</v>
      </c>
      <c r="I81" s="101">
        <v>1330.34</v>
      </c>
      <c r="J81" s="101">
        <v>1085.23</v>
      </c>
      <c r="K81" s="101">
        <v>1447.53</v>
      </c>
      <c r="L81" s="101">
        <v>1698.76</v>
      </c>
      <c r="M81" s="101">
        <v>1537.43</v>
      </c>
      <c r="N81" s="101">
        <v>833.84</v>
      </c>
      <c r="O81" s="101">
        <v>1175.45</v>
      </c>
      <c r="P81" s="101">
        <v>1098.07</v>
      </c>
      <c r="Q81" s="101">
        <v>863.48</v>
      </c>
      <c r="R81" s="101">
        <v>569.76</v>
      </c>
      <c r="S81" s="102">
        <v>946.55000000000007</v>
      </c>
    </row>
    <row r="82" spans="1:19" ht="12.75" customHeight="1">
      <c r="A82" s="83"/>
      <c r="B82" s="87">
        <v>56</v>
      </c>
      <c r="C82" s="139">
        <v>533.1</v>
      </c>
      <c r="D82" s="139">
        <v>590.55000000000007</v>
      </c>
      <c r="E82" s="101">
        <v>460.02</v>
      </c>
      <c r="F82" s="101">
        <v>794.62</v>
      </c>
      <c r="G82" s="101">
        <v>636.69000000000005</v>
      </c>
      <c r="H82" s="101">
        <v>1036.69</v>
      </c>
      <c r="I82" s="101">
        <v>1364.78</v>
      </c>
      <c r="J82" s="101">
        <v>1113.08</v>
      </c>
      <c r="K82" s="101">
        <v>1449.26</v>
      </c>
      <c r="L82" s="101">
        <v>1707.92</v>
      </c>
      <c r="M82" s="101">
        <v>1538.98</v>
      </c>
      <c r="N82" s="101">
        <v>881.78</v>
      </c>
      <c r="O82" s="101">
        <v>1177.21</v>
      </c>
      <c r="P82" s="101">
        <v>1105.33</v>
      </c>
      <c r="Q82" s="101">
        <v>884.11</v>
      </c>
      <c r="R82" s="101">
        <v>582.88</v>
      </c>
      <c r="S82" s="102">
        <v>980.69</v>
      </c>
    </row>
    <row r="83" spans="1:19" ht="12.75" customHeight="1">
      <c r="A83" s="83"/>
      <c r="B83" s="87">
        <v>58</v>
      </c>
      <c r="C83" s="139">
        <v>542.93000000000006</v>
      </c>
      <c r="D83" s="139">
        <v>603.4</v>
      </c>
      <c r="E83" s="101">
        <v>463.35</v>
      </c>
      <c r="F83" s="101">
        <v>825.24</v>
      </c>
      <c r="G83" s="101">
        <v>650.51</v>
      </c>
      <c r="H83" s="101">
        <v>1049.67</v>
      </c>
      <c r="I83" s="101">
        <v>1399.32</v>
      </c>
      <c r="J83" s="101">
        <v>1129.48</v>
      </c>
      <c r="K83" s="101">
        <v>1450.96</v>
      </c>
      <c r="L83" s="101">
        <v>1709.7</v>
      </c>
      <c r="M83" s="101">
        <v>1540.52</v>
      </c>
      <c r="N83" s="101">
        <v>902.89</v>
      </c>
      <c r="O83" s="101">
        <v>1186.82</v>
      </c>
      <c r="P83" s="101">
        <v>1108.49</v>
      </c>
      <c r="Q83" s="101">
        <v>907.03</v>
      </c>
      <c r="R83" s="101">
        <v>595.52</v>
      </c>
      <c r="S83" s="102">
        <v>1015.0400000000001</v>
      </c>
    </row>
    <row r="84" spans="1:19" ht="12.75" customHeight="1">
      <c r="A84" s="83"/>
      <c r="B84" s="90">
        <v>60</v>
      </c>
      <c r="C84" s="140">
        <v>555.13</v>
      </c>
      <c r="D84" s="140">
        <v>632.21</v>
      </c>
      <c r="E84" s="103">
        <v>465.09000000000003</v>
      </c>
      <c r="F84" s="103">
        <v>852.2</v>
      </c>
      <c r="G84" s="103">
        <v>662.54</v>
      </c>
      <c r="H84" s="103">
        <v>1063.1300000000001</v>
      </c>
      <c r="I84" s="103">
        <v>1402.19</v>
      </c>
      <c r="J84" s="103">
        <v>1143.3800000000001</v>
      </c>
      <c r="K84" s="103">
        <v>1452.69</v>
      </c>
      <c r="L84" s="103">
        <v>1711.5</v>
      </c>
      <c r="M84" s="103">
        <v>1542.06</v>
      </c>
      <c r="N84" s="103">
        <v>917.31000000000006</v>
      </c>
      <c r="O84" s="103">
        <v>1212.21</v>
      </c>
      <c r="P84" s="103">
        <v>1124.92</v>
      </c>
      <c r="Q84" s="103">
        <v>937.78</v>
      </c>
      <c r="R84" s="103">
        <v>606.53</v>
      </c>
      <c r="S84" s="104">
        <v>1049.3499999999999</v>
      </c>
    </row>
    <row r="85" spans="1:19" ht="12.75" customHeight="1">
      <c r="A85" s="83"/>
      <c r="B85" s="80">
        <v>62</v>
      </c>
      <c r="C85" s="95">
        <v>567.70000000000005</v>
      </c>
      <c r="D85" s="95">
        <v>643.66</v>
      </c>
      <c r="E85" s="95">
        <v>479.48</v>
      </c>
      <c r="F85" s="95">
        <v>853.98</v>
      </c>
      <c r="G85" s="95">
        <v>676.79</v>
      </c>
      <c r="H85" s="95">
        <v>1087.6300000000001</v>
      </c>
      <c r="I85" s="95">
        <v>1426.73</v>
      </c>
      <c r="J85" s="95">
        <v>1183.93</v>
      </c>
      <c r="K85" s="95">
        <v>1464.16</v>
      </c>
      <c r="L85" s="95">
        <v>1713.25</v>
      </c>
      <c r="M85" s="95">
        <v>1589.91</v>
      </c>
      <c r="N85" s="95">
        <v>918.77</v>
      </c>
      <c r="O85" s="95">
        <v>1213.82</v>
      </c>
      <c r="P85" s="95">
        <v>1127.08</v>
      </c>
      <c r="Q85" s="95">
        <v>963.17000000000007</v>
      </c>
      <c r="R85" s="95">
        <v>619.57000000000005</v>
      </c>
      <c r="S85" s="96">
        <v>1083.8900000000001</v>
      </c>
    </row>
    <row r="86" spans="1:19" ht="12.75" customHeight="1">
      <c r="A86" s="83"/>
      <c r="B86" s="80">
        <v>64</v>
      </c>
      <c r="C86" s="95">
        <v>591.31000000000006</v>
      </c>
      <c r="D86" s="95">
        <v>650.23</v>
      </c>
      <c r="E86" s="95">
        <v>484.43</v>
      </c>
      <c r="F86" s="95">
        <v>855.75</v>
      </c>
      <c r="G86" s="95">
        <v>698.42</v>
      </c>
      <c r="H86" s="95">
        <v>1095.8</v>
      </c>
      <c r="I86" s="95">
        <v>1436.41</v>
      </c>
      <c r="J86" s="95">
        <v>1240.58</v>
      </c>
      <c r="K86" s="95">
        <v>1465.88</v>
      </c>
      <c r="L86" s="95">
        <v>1796.46</v>
      </c>
      <c r="M86" s="95">
        <v>1614.15</v>
      </c>
      <c r="N86" s="95">
        <v>920.22</v>
      </c>
      <c r="O86" s="95">
        <v>1265</v>
      </c>
      <c r="P86" s="95">
        <v>1132.3900000000001</v>
      </c>
      <c r="Q86" s="95">
        <v>971.04</v>
      </c>
      <c r="R86" s="95">
        <v>639.37</v>
      </c>
      <c r="S86" s="96">
        <v>1117.28</v>
      </c>
    </row>
    <row r="87" spans="1:19" ht="12.75" customHeight="1">
      <c r="A87" s="83"/>
      <c r="B87" s="80">
        <v>66</v>
      </c>
      <c r="C87" s="95">
        <v>598.51</v>
      </c>
      <c r="D87" s="95">
        <v>656.51</v>
      </c>
      <c r="E87" s="95">
        <v>492.71000000000004</v>
      </c>
      <c r="F87" s="95">
        <v>859.76</v>
      </c>
      <c r="G87" s="95">
        <v>706.17</v>
      </c>
      <c r="H87" s="95">
        <v>1195.94</v>
      </c>
      <c r="I87" s="95">
        <v>1446.39</v>
      </c>
      <c r="J87" s="95">
        <v>1241.8700000000001</v>
      </c>
      <c r="K87" s="95">
        <v>1467.6100000000001</v>
      </c>
      <c r="L87" s="95">
        <v>1808.64</v>
      </c>
      <c r="M87" s="95">
        <v>1615.76</v>
      </c>
      <c r="N87" s="95">
        <v>980.58</v>
      </c>
      <c r="O87" s="95">
        <v>1282.47</v>
      </c>
      <c r="P87" s="95">
        <v>1137.73</v>
      </c>
      <c r="Q87" s="95">
        <v>991.97</v>
      </c>
      <c r="R87" s="95">
        <v>646.47</v>
      </c>
      <c r="S87" s="96">
        <v>1150.6300000000001</v>
      </c>
    </row>
    <row r="88" spans="1:19" ht="12.75" customHeight="1">
      <c r="A88" s="83"/>
      <c r="B88" s="80">
        <v>68</v>
      </c>
      <c r="C88" s="95">
        <v>605.36</v>
      </c>
      <c r="D88" s="95">
        <v>668.33</v>
      </c>
      <c r="E88" s="95">
        <v>501</v>
      </c>
      <c r="F88" s="95">
        <v>890.4</v>
      </c>
      <c r="G88" s="95">
        <v>720.35</v>
      </c>
      <c r="H88" s="95">
        <v>1197.76</v>
      </c>
      <c r="I88" s="95">
        <v>1456.34</v>
      </c>
      <c r="J88" s="95">
        <v>1243.1600000000001</v>
      </c>
      <c r="K88" s="95">
        <v>1493</v>
      </c>
      <c r="L88" s="95">
        <v>1810.31</v>
      </c>
      <c r="M88" s="95">
        <v>1654.03</v>
      </c>
      <c r="N88" s="95">
        <v>982.2</v>
      </c>
      <c r="O88" s="95">
        <v>1295.17</v>
      </c>
      <c r="P88" s="95">
        <v>1143.1000000000001</v>
      </c>
      <c r="Q88" s="95">
        <v>1006.71</v>
      </c>
      <c r="R88" s="95">
        <v>659.44</v>
      </c>
      <c r="S88" s="96">
        <v>1185</v>
      </c>
    </row>
    <row r="89" spans="1:19" ht="12.75" customHeight="1">
      <c r="A89" s="83"/>
      <c r="B89" s="84">
        <v>70</v>
      </c>
      <c r="C89" s="99">
        <v>606.97</v>
      </c>
      <c r="D89" s="99">
        <v>680.52</v>
      </c>
      <c r="E89" s="99">
        <v>509.17</v>
      </c>
      <c r="F89" s="99">
        <v>915.16</v>
      </c>
      <c r="G89" s="99">
        <v>734.75</v>
      </c>
      <c r="H89" s="99">
        <v>1199.5899999999999</v>
      </c>
      <c r="I89" s="99">
        <v>1466.32</v>
      </c>
      <c r="J89" s="99">
        <v>1284.6600000000001</v>
      </c>
      <c r="K89" s="99">
        <v>1544.6000000000001</v>
      </c>
      <c r="L89" s="99">
        <v>1811.98</v>
      </c>
      <c r="M89" s="99">
        <v>1690.38</v>
      </c>
      <c r="N89" s="99">
        <v>989.43000000000006</v>
      </c>
      <c r="O89" s="99">
        <v>1299.0899999999999</v>
      </c>
      <c r="P89" s="99">
        <v>1148.45</v>
      </c>
      <c r="Q89" s="99">
        <v>1021.3000000000001</v>
      </c>
      <c r="R89" s="99">
        <v>672.62</v>
      </c>
      <c r="S89" s="100">
        <v>1218.73</v>
      </c>
    </row>
    <row r="90" spans="1:19" ht="12.75" customHeight="1">
      <c r="A90" s="83"/>
      <c r="B90" s="87">
        <v>72</v>
      </c>
      <c r="C90" s="139">
        <v>624.91999999999996</v>
      </c>
      <c r="D90" s="139">
        <v>681.88</v>
      </c>
      <c r="E90" s="101">
        <v>517.48</v>
      </c>
      <c r="F90" s="101">
        <v>950.24</v>
      </c>
      <c r="G90" s="101">
        <v>749.96</v>
      </c>
      <c r="H90" s="101">
        <v>1201.6100000000001</v>
      </c>
      <c r="I90" s="101">
        <v>1490.16</v>
      </c>
      <c r="J90" s="101">
        <v>1296.18</v>
      </c>
      <c r="K90" s="101">
        <v>1604.52</v>
      </c>
      <c r="L90" s="101">
        <v>1813.63</v>
      </c>
      <c r="M90" s="101">
        <v>1691.97</v>
      </c>
      <c r="N90" s="101">
        <v>1024.83</v>
      </c>
      <c r="O90" s="101">
        <v>1425.95</v>
      </c>
      <c r="P90" s="101">
        <v>1151.43</v>
      </c>
      <c r="Q90" s="101">
        <v>1035.82</v>
      </c>
      <c r="R90" s="101">
        <v>686.55000000000007</v>
      </c>
      <c r="S90" s="102">
        <v>1252.3700000000001</v>
      </c>
    </row>
    <row r="91" spans="1:19" ht="12.75" customHeight="1">
      <c r="A91" s="83"/>
      <c r="B91" s="87">
        <v>74</v>
      </c>
      <c r="C91" s="139">
        <v>651.55000000000007</v>
      </c>
      <c r="D91" s="139">
        <v>696.5</v>
      </c>
      <c r="E91" s="101">
        <v>525.74</v>
      </c>
      <c r="F91" s="101">
        <v>952.11</v>
      </c>
      <c r="G91" s="101">
        <v>763.38</v>
      </c>
      <c r="H91" s="101">
        <v>1203.43</v>
      </c>
      <c r="I91" s="101">
        <v>1500.22</v>
      </c>
      <c r="J91" s="101">
        <v>1297.75</v>
      </c>
      <c r="K91" s="101">
        <v>1606.14</v>
      </c>
      <c r="L91" s="101">
        <v>1815.3</v>
      </c>
      <c r="M91" s="101">
        <v>1753.77</v>
      </c>
      <c r="N91" s="101">
        <v>1047.1600000000001</v>
      </c>
      <c r="O91" s="101">
        <v>1427.54</v>
      </c>
      <c r="P91" s="101">
        <v>1159.1400000000001</v>
      </c>
      <c r="Q91" s="101">
        <v>1050.3499999999999</v>
      </c>
      <c r="R91" s="101">
        <v>698.84</v>
      </c>
      <c r="S91" s="102">
        <v>1286.1000000000001</v>
      </c>
    </row>
    <row r="92" spans="1:19" ht="12.75" customHeight="1">
      <c r="A92" s="83"/>
      <c r="B92" s="87">
        <v>76</v>
      </c>
      <c r="C92" s="139">
        <v>659.39</v>
      </c>
      <c r="D92" s="139">
        <v>698.82</v>
      </c>
      <c r="E92" s="101">
        <v>533.95000000000005</v>
      </c>
      <c r="F92" s="101">
        <v>953.99</v>
      </c>
      <c r="G92" s="101">
        <v>777.65</v>
      </c>
      <c r="H92" s="101">
        <v>1205.25</v>
      </c>
      <c r="I92" s="101">
        <v>1510.27</v>
      </c>
      <c r="J92" s="101">
        <v>1299.33</v>
      </c>
      <c r="K92" s="101">
        <v>1607.74</v>
      </c>
      <c r="L92" s="101">
        <v>1816.97</v>
      </c>
      <c r="M92" s="101">
        <v>1817.5</v>
      </c>
      <c r="N92" s="101">
        <v>1114.1500000000001</v>
      </c>
      <c r="O92" s="101">
        <v>1436.38</v>
      </c>
      <c r="P92" s="101">
        <v>1164.56</v>
      </c>
      <c r="Q92" s="101">
        <v>1064.93</v>
      </c>
      <c r="R92" s="101">
        <v>711.9</v>
      </c>
      <c r="S92" s="102">
        <v>1320.06</v>
      </c>
    </row>
    <row r="93" spans="1:19" ht="12.75" customHeight="1">
      <c r="A93" s="83"/>
      <c r="B93" s="87">
        <v>78</v>
      </c>
      <c r="C93" s="139">
        <v>668.03</v>
      </c>
      <c r="D93" s="139">
        <v>700.43000000000006</v>
      </c>
      <c r="E93" s="101">
        <v>542.25</v>
      </c>
      <c r="F93" s="101">
        <v>955.54</v>
      </c>
      <c r="G93" s="101">
        <v>790.80000000000007</v>
      </c>
      <c r="H93" s="101">
        <v>1261.1500000000001</v>
      </c>
      <c r="I93" s="101">
        <v>1520.3</v>
      </c>
      <c r="J93" s="101">
        <v>1335.88</v>
      </c>
      <c r="K93" s="101">
        <v>1609.3500000000001</v>
      </c>
      <c r="L93" s="101">
        <v>1818.6200000000001</v>
      </c>
      <c r="M93" s="101">
        <v>1824.1200000000001</v>
      </c>
      <c r="N93" s="101">
        <v>1131.95</v>
      </c>
      <c r="O93" s="101">
        <v>1438.23</v>
      </c>
      <c r="P93" s="101">
        <v>1166.19</v>
      </c>
      <c r="Q93" s="101">
        <v>1079.44</v>
      </c>
      <c r="R93" s="101">
        <v>723.93000000000006</v>
      </c>
      <c r="S93" s="102">
        <v>1353.71</v>
      </c>
    </row>
    <row r="94" spans="1:19" ht="12.75" customHeight="1">
      <c r="B94" s="90">
        <v>80</v>
      </c>
      <c r="C94" s="140">
        <v>673.46</v>
      </c>
      <c r="D94" s="140">
        <v>702.03</v>
      </c>
      <c r="E94" s="103">
        <v>555.05000000000007</v>
      </c>
      <c r="F94" s="103">
        <v>959.71</v>
      </c>
      <c r="G94" s="103">
        <v>802.45</v>
      </c>
      <c r="H94" s="103">
        <v>1262.72</v>
      </c>
      <c r="I94" s="103">
        <v>1530.3700000000001</v>
      </c>
      <c r="J94" s="103">
        <v>1337.55</v>
      </c>
      <c r="K94" s="103">
        <v>1727.16</v>
      </c>
      <c r="L94" s="103">
        <v>1826.56</v>
      </c>
      <c r="M94" s="103">
        <v>1825.97</v>
      </c>
      <c r="N94" s="103">
        <v>1149.73</v>
      </c>
      <c r="O94" s="103">
        <v>1440.09</v>
      </c>
      <c r="P94" s="103">
        <v>1172.3500000000001</v>
      </c>
      <c r="Q94" s="103">
        <v>1093.97</v>
      </c>
      <c r="R94" s="103">
        <v>734.61</v>
      </c>
      <c r="S94" s="104">
        <v>1386.56</v>
      </c>
    </row>
    <row r="95" spans="1:19" ht="12.75" customHeight="1">
      <c r="B95" s="80">
        <v>82</v>
      </c>
      <c r="C95" s="95">
        <v>678.87</v>
      </c>
      <c r="D95" s="95">
        <v>703.4</v>
      </c>
      <c r="E95" s="95">
        <v>566.15</v>
      </c>
      <c r="F95" s="95">
        <v>962.29</v>
      </c>
      <c r="G95" s="95">
        <v>823.67000000000007</v>
      </c>
      <c r="H95" s="95">
        <v>1264.32</v>
      </c>
      <c r="I95" s="95">
        <v>1540.44</v>
      </c>
      <c r="J95" s="95">
        <v>1355.92</v>
      </c>
      <c r="K95" s="95">
        <v>1728.77</v>
      </c>
      <c r="L95" s="95">
        <v>1840.6200000000001</v>
      </c>
      <c r="M95" s="95">
        <v>1827.74</v>
      </c>
      <c r="N95" s="95">
        <v>1152.8500000000001</v>
      </c>
      <c r="O95" s="95">
        <v>1445.07</v>
      </c>
      <c r="P95" s="95">
        <v>1173.98</v>
      </c>
      <c r="Q95" s="95">
        <v>1108.52</v>
      </c>
      <c r="R95" s="95">
        <v>754.02</v>
      </c>
      <c r="S95" s="96">
        <v>1413.48</v>
      </c>
    </row>
    <row r="96" spans="1:19" ht="12.75" customHeight="1">
      <c r="B96" s="80">
        <v>84</v>
      </c>
      <c r="C96" s="95">
        <v>684.28</v>
      </c>
      <c r="D96" s="95">
        <v>704.77</v>
      </c>
      <c r="E96" s="95">
        <v>567.89</v>
      </c>
      <c r="F96" s="95">
        <v>963.84</v>
      </c>
      <c r="G96" s="95">
        <v>825.77</v>
      </c>
      <c r="H96" s="95">
        <v>1265.9100000000001</v>
      </c>
      <c r="I96" s="95">
        <v>1550.49</v>
      </c>
      <c r="J96" s="95">
        <v>1357.5</v>
      </c>
      <c r="K96" s="95">
        <v>1730.39</v>
      </c>
      <c r="L96" s="95">
        <v>1971.24</v>
      </c>
      <c r="M96" s="95">
        <v>1829.32</v>
      </c>
      <c r="N96" s="95">
        <v>1154.52</v>
      </c>
      <c r="O96" s="95">
        <v>1446.9</v>
      </c>
      <c r="P96" s="95">
        <v>1175.6100000000001</v>
      </c>
      <c r="Q96" s="95">
        <v>1123.05</v>
      </c>
      <c r="R96" s="95">
        <v>755.94</v>
      </c>
      <c r="S96" s="96">
        <v>1439.98</v>
      </c>
    </row>
    <row r="97" spans="1:19" ht="12.75" customHeight="1">
      <c r="B97" s="80">
        <v>86</v>
      </c>
      <c r="C97" s="95">
        <v>689.54</v>
      </c>
      <c r="D97" s="95">
        <v>706.14</v>
      </c>
      <c r="E97" s="95">
        <v>590.31000000000006</v>
      </c>
      <c r="F97" s="95">
        <v>978.98</v>
      </c>
      <c r="G97" s="95">
        <v>837.41</v>
      </c>
      <c r="H97" s="95">
        <v>1267.48</v>
      </c>
      <c r="I97" s="95">
        <v>1560.53</v>
      </c>
      <c r="J97" s="95">
        <v>1374.21</v>
      </c>
      <c r="K97" s="95">
        <v>1731.99</v>
      </c>
      <c r="L97" s="95">
        <v>1972.81</v>
      </c>
      <c r="M97" s="95">
        <v>1835.18</v>
      </c>
      <c r="N97" s="95">
        <v>1203.07</v>
      </c>
      <c r="O97" s="95">
        <v>1448.78</v>
      </c>
      <c r="P97" s="95">
        <v>1177.22</v>
      </c>
      <c r="Q97" s="95">
        <v>1137.55</v>
      </c>
      <c r="R97" s="95">
        <v>766.62</v>
      </c>
      <c r="S97" s="96">
        <v>1451.97</v>
      </c>
    </row>
    <row r="98" spans="1:19" ht="12.75" customHeight="1">
      <c r="B98" s="80">
        <v>88</v>
      </c>
      <c r="C98" s="95">
        <v>694</v>
      </c>
      <c r="D98" s="95">
        <v>707.5</v>
      </c>
      <c r="E98" s="95">
        <v>604.16999999999996</v>
      </c>
      <c r="F98" s="95">
        <v>1003.52</v>
      </c>
      <c r="G98" s="95">
        <v>849.14</v>
      </c>
      <c r="H98" s="95">
        <v>1269.07</v>
      </c>
      <c r="I98" s="95">
        <v>1566.6000000000001</v>
      </c>
      <c r="J98" s="95">
        <v>1375.8500000000001</v>
      </c>
      <c r="K98" s="95">
        <v>1733.6000000000001</v>
      </c>
      <c r="L98" s="95">
        <v>1974.3700000000001</v>
      </c>
      <c r="M98" s="95">
        <v>1836.9</v>
      </c>
      <c r="N98" s="95">
        <v>1210.98</v>
      </c>
      <c r="O98" s="95">
        <v>1522.42</v>
      </c>
      <c r="P98" s="95">
        <v>1178.8600000000001</v>
      </c>
      <c r="Q98" s="95">
        <v>1152.1200000000001</v>
      </c>
      <c r="R98" s="95">
        <v>777.36</v>
      </c>
      <c r="S98" s="96">
        <v>1487.96</v>
      </c>
    </row>
    <row r="99" spans="1:19" ht="12.75" customHeight="1">
      <c r="B99" s="84">
        <v>90</v>
      </c>
      <c r="C99" s="99">
        <v>695.63</v>
      </c>
      <c r="D99" s="99">
        <v>708.87</v>
      </c>
      <c r="E99" s="99">
        <v>605.91</v>
      </c>
      <c r="F99" s="99">
        <v>1015.96</v>
      </c>
      <c r="G99" s="99">
        <v>869.78</v>
      </c>
      <c r="H99" s="99">
        <v>1270.6600000000001</v>
      </c>
      <c r="I99" s="99">
        <v>1568.3400000000001</v>
      </c>
      <c r="J99" s="99">
        <v>1377.8500000000001</v>
      </c>
      <c r="K99" s="99">
        <v>1735.2</v>
      </c>
      <c r="L99" s="99">
        <v>1989.64</v>
      </c>
      <c r="M99" s="99">
        <v>1841.72</v>
      </c>
      <c r="N99" s="99">
        <v>1212.6200000000001</v>
      </c>
      <c r="O99" s="99">
        <v>1541.15</v>
      </c>
      <c r="P99" s="99">
        <v>1180.49</v>
      </c>
      <c r="Q99" s="99">
        <v>1155.51</v>
      </c>
      <c r="R99" s="99">
        <v>796.23</v>
      </c>
      <c r="S99" s="100">
        <v>1520.72</v>
      </c>
    </row>
    <row r="101" spans="1:19" ht="14.5">
      <c r="B101" s="93" t="s">
        <v>5</v>
      </c>
    </row>
    <row r="108" spans="1:19" ht="13">
      <c r="A108" s="94"/>
      <c r="C108" s="94"/>
    </row>
    <row r="110" spans="1:19" ht="14.15" customHeight="1"/>
    <row r="111" spans="1:19" ht="14.15" customHeight="1"/>
    <row r="112" spans="1:19" ht="6" customHeight="1"/>
    <row r="113" spans="1:19" ht="13">
      <c r="I113" s="58"/>
      <c r="K113" s="58"/>
      <c r="L113" s="58"/>
      <c r="M113" s="58"/>
      <c r="O113" s="59"/>
      <c r="R113" s="59" t="str">
        <f>+R57</f>
        <v>2025 Rates</v>
      </c>
    </row>
    <row r="114" spans="1:19" ht="25">
      <c r="B114" s="60" t="s">
        <v>31</v>
      </c>
      <c r="C114" s="60"/>
      <c r="E114" s="60"/>
      <c r="H114" s="61"/>
      <c r="I114" s="60"/>
    </row>
    <row r="115" spans="1:19" ht="12.75" customHeight="1">
      <c r="B115" s="60"/>
      <c r="C115" s="60"/>
      <c r="E115" s="60"/>
      <c r="H115" s="61"/>
      <c r="I115" s="60"/>
    </row>
    <row r="116" spans="1:19" ht="32.5">
      <c r="B116" s="62" t="s">
        <v>51</v>
      </c>
      <c r="C116" s="63"/>
      <c r="D116" s="63"/>
      <c r="E116" s="63"/>
      <c r="F116" s="63"/>
      <c r="G116" s="63"/>
      <c r="H116" s="64"/>
      <c r="I116" s="63"/>
      <c r="K116" s="63"/>
      <c r="L116" s="63"/>
      <c r="M116" s="63"/>
      <c r="N116" s="63"/>
      <c r="O116" s="63"/>
      <c r="P116" s="63"/>
      <c r="Q116" s="63"/>
    </row>
    <row r="117" spans="1:19" ht="12.75" customHeight="1">
      <c r="B117" s="65"/>
      <c r="C117" s="63"/>
      <c r="D117" s="63"/>
      <c r="E117" s="63"/>
      <c r="F117" s="63"/>
      <c r="G117" s="63"/>
      <c r="H117" s="64"/>
      <c r="I117" s="63"/>
      <c r="K117" s="63"/>
      <c r="L117" s="63"/>
      <c r="M117" s="63"/>
      <c r="N117" s="63"/>
      <c r="O117" s="63"/>
      <c r="P117" s="63"/>
      <c r="Q117" s="63"/>
    </row>
    <row r="118" spans="1:19" ht="12.75" customHeight="1">
      <c r="B118" s="62"/>
      <c r="C118" s="63"/>
      <c r="D118" s="63"/>
      <c r="E118" s="63"/>
      <c r="F118" s="63"/>
      <c r="G118" s="63"/>
      <c r="H118" s="64"/>
      <c r="I118" s="63"/>
      <c r="K118" s="63"/>
      <c r="L118" s="63"/>
      <c r="M118" s="63"/>
      <c r="N118" s="63"/>
      <c r="O118" s="63"/>
      <c r="P118" s="63"/>
      <c r="Q118" s="63"/>
    </row>
    <row r="119" spans="1:19" ht="12.75" customHeight="1">
      <c r="B119" s="64"/>
      <c r="C119" s="63"/>
      <c r="D119" s="63"/>
      <c r="E119" s="63"/>
      <c r="F119" s="63"/>
      <c r="G119" s="63"/>
      <c r="H119" s="64"/>
      <c r="I119" s="63"/>
      <c r="K119" s="63"/>
      <c r="L119" s="63"/>
      <c r="M119" s="63"/>
      <c r="N119" s="63"/>
      <c r="O119" s="63"/>
      <c r="P119" s="63"/>
      <c r="Q119" s="63"/>
    </row>
    <row r="120" spans="1:19" ht="12.75" customHeight="1">
      <c r="B120" s="134" t="s">
        <v>2</v>
      </c>
      <c r="C120" s="135">
        <f>C$9</f>
        <v>71</v>
      </c>
      <c r="D120" s="135">
        <f t="shared" ref="D120:S120" si="1">D$9</f>
        <v>72</v>
      </c>
      <c r="E120" s="135">
        <f t="shared" si="1"/>
        <v>74</v>
      </c>
      <c r="F120" s="135" t="str">
        <f t="shared" si="1"/>
        <v>601/631</v>
      </c>
      <c r="G120" s="135" t="str">
        <f t="shared" si="1"/>
        <v>602/632</v>
      </c>
      <c r="H120" s="135" t="str">
        <f t="shared" si="1"/>
        <v>603/633</v>
      </c>
      <c r="I120" s="135" t="str">
        <f t="shared" si="1"/>
        <v>604/634</v>
      </c>
      <c r="J120" s="135" t="str">
        <f t="shared" si="1"/>
        <v>605/635</v>
      </c>
      <c r="K120" s="135" t="str">
        <f t="shared" si="1"/>
        <v>606/636</v>
      </c>
      <c r="L120" s="135" t="str">
        <f t="shared" si="1"/>
        <v>607/637</v>
      </c>
      <c r="M120" s="135" t="str">
        <f t="shared" si="1"/>
        <v>608/638</v>
      </c>
      <c r="N120" s="135" t="str">
        <f t="shared" si="1"/>
        <v>609/639</v>
      </c>
      <c r="O120" s="135" t="str">
        <f t="shared" si="1"/>
        <v>611/641</v>
      </c>
      <c r="P120" s="135" t="str">
        <f t="shared" si="1"/>
        <v>612/642</v>
      </c>
      <c r="Q120" s="135" t="str">
        <f t="shared" si="1"/>
        <v>613/643</v>
      </c>
      <c r="R120" s="135">
        <f t="shared" si="1"/>
        <v>620</v>
      </c>
      <c r="S120" s="135">
        <f t="shared" si="1"/>
        <v>621</v>
      </c>
    </row>
    <row r="121" spans="1:19" ht="12.75" customHeight="1">
      <c r="A121" s="63"/>
      <c r="B121" s="69" t="s">
        <v>39</v>
      </c>
      <c r="C121" s="70">
        <v>697.03</v>
      </c>
      <c r="D121" s="70">
        <v>710.24</v>
      </c>
      <c r="E121" s="70">
        <v>611.76</v>
      </c>
      <c r="F121" s="70">
        <v>1040.71</v>
      </c>
      <c r="G121" s="70">
        <v>872.41</v>
      </c>
      <c r="H121" s="70">
        <v>1272.24</v>
      </c>
      <c r="I121" s="70">
        <v>1570.07</v>
      </c>
      <c r="J121" s="70">
        <v>1393.78</v>
      </c>
      <c r="K121" s="70">
        <v>1736.82</v>
      </c>
      <c r="L121" s="70">
        <v>2004.15</v>
      </c>
      <c r="M121" s="70">
        <v>1945.54</v>
      </c>
      <c r="N121" s="70">
        <v>1214.29</v>
      </c>
      <c r="O121" s="70">
        <v>1548.8600000000001</v>
      </c>
      <c r="P121" s="70">
        <v>1182.1100000000001</v>
      </c>
      <c r="Q121" s="70">
        <v>1166.9100000000001</v>
      </c>
      <c r="R121" s="70">
        <v>798.64</v>
      </c>
      <c r="S121" s="71">
        <v>1553.4</v>
      </c>
    </row>
    <row r="122" spans="1:19" ht="12.75" customHeight="1">
      <c r="A122" s="72"/>
      <c r="B122" s="80">
        <v>94</v>
      </c>
      <c r="C122" s="95">
        <v>698.42</v>
      </c>
      <c r="D122" s="95">
        <v>711.61</v>
      </c>
      <c r="E122" s="95">
        <v>613.70000000000005</v>
      </c>
      <c r="F122" s="95">
        <v>1056.5899999999999</v>
      </c>
      <c r="G122" s="95">
        <v>888.58</v>
      </c>
      <c r="H122" s="95">
        <v>1273.83</v>
      </c>
      <c r="I122" s="95">
        <v>1571.78</v>
      </c>
      <c r="J122" s="95">
        <v>1395.3600000000001</v>
      </c>
      <c r="K122" s="95">
        <v>1738.43</v>
      </c>
      <c r="L122" s="95">
        <v>2005.8400000000001</v>
      </c>
      <c r="M122" s="95">
        <v>1960.58</v>
      </c>
      <c r="N122" s="95">
        <v>1215.94</v>
      </c>
      <c r="O122" s="95">
        <v>1550.54</v>
      </c>
      <c r="P122" s="95">
        <v>1183.74</v>
      </c>
      <c r="Q122" s="95">
        <v>1167.9100000000001</v>
      </c>
      <c r="R122" s="95">
        <v>813.46</v>
      </c>
      <c r="S122" s="96">
        <v>1585.92</v>
      </c>
    </row>
    <row r="123" spans="1:19" s="98" customFormat="1" ht="12.75" customHeight="1">
      <c r="A123" s="97"/>
      <c r="B123" s="80">
        <v>96</v>
      </c>
      <c r="C123" s="95">
        <v>699.82</v>
      </c>
      <c r="D123" s="95">
        <v>712.97</v>
      </c>
      <c r="E123" s="95">
        <v>626.99</v>
      </c>
      <c r="F123" s="95">
        <v>1065</v>
      </c>
      <c r="G123" s="95">
        <v>895.78</v>
      </c>
      <c r="H123" s="95">
        <v>1275.43</v>
      </c>
      <c r="I123" s="95">
        <v>1573.53</v>
      </c>
      <c r="J123" s="95">
        <v>1397.14</v>
      </c>
      <c r="K123" s="95">
        <v>1740.04</v>
      </c>
      <c r="L123" s="95">
        <v>2007.68</v>
      </c>
      <c r="M123" s="95">
        <v>1963.69</v>
      </c>
      <c r="N123" s="95">
        <v>1224</v>
      </c>
      <c r="O123" s="95">
        <v>1552.17</v>
      </c>
      <c r="P123" s="95">
        <v>1185.3700000000001</v>
      </c>
      <c r="Q123" s="95">
        <v>1173.2</v>
      </c>
      <c r="R123" s="95">
        <v>820.05000000000007</v>
      </c>
      <c r="S123" s="96">
        <v>1603.6000000000001</v>
      </c>
    </row>
    <row r="124" spans="1:19" ht="12.75" customHeight="1">
      <c r="A124" s="83"/>
      <c r="B124" s="80">
        <v>98</v>
      </c>
      <c r="C124" s="95">
        <v>701.21</v>
      </c>
      <c r="D124" s="95">
        <v>714.34</v>
      </c>
      <c r="E124" s="95">
        <v>647.95000000000005</v>
      </c>
      <c r="F124" s="95">
        <v>1066.67</v>
      </c>
      <c r="G124" s="95">
        <v>907.5</v>
      </c>
      <c r="H124" s="95">
        <v>1277</v>
      </c>
      <c r="I124" s="95">
        <v>1581.91</v>
      </c>
      <c r="J124" s="95">
        <v>1400.65</v>
      </c>
      <c r="K124" s="95">
        <v>1741.65</v>
      </c>
      <c r="L124" s="95">
        <v>2009.44</v>
      </c>
      <c r="M124" s="95">
        <v>1965.28</v>
      </c>
      <c r="N124" s="95">
        <v>1225.6600000000001</v>
      </c>
      <c r="O124" s="95">
        <v>1553.8500000000001</v>
      </c>
      <c r="P124" s="95">
        <v>1186.99</v>
      </c>
      <c r="Q124" s="95">
        <v>1176.24</v>
      </c>
      <c r="R124" s="95">
        <v>830.80000000000007</v>
      </c>
      <c r="S124" s="96">
        <v>1605.78</v>
      </c>
    </row>
    <row r="125" spans="1:19" ht="12.75" customHeight="1">
      <c r="A125" s="83"/>
      <c r="B125" s="84">
        <v>100</v>
      </c>
      <c r="C125" s="99">
        <v>702.6</v>
      </c>
      <c r="D125" s="99">
        <v>715.71</v>
      </c>
      <c r="E125" s="99">
        <v>702.17</v>
      </c>
      <c r="F125" s="99">
        <v>1073.68</v>
      </c>
      <c r="G125" s="99">
        <v>942.63</v>
      </c>
      <c r="H125" s="99">
        <v>1278.5899999999999</v>
      </c>
      <c r="I125" s="99">
        <v>1583.78</v>
      </c>
      <c r="J125" s="99">
        <v>1418.95</v>
      </c>
      <c r="K125" s="99">
        <v>1771.3</v>
      </c>
      <c r="L125" s="99">
        <v>2112.6</v>
      </c>
      <c r="M125" s="99">
        <v>2046.45</v>
      </c>
      <c r="N125" s="99">
        <v>1227.3399999999999</v>
      </c>
      <c r="O125" s="99">
        <v>1679.57</v>
      </c>
      <c r="P125" s="99">
        <v>1188.6300000000001</v>
      </c>
      <c r="Q125" s="99">
        <v>1200.03</v>
      </c>
      <c r="R125" s="99">
        <v>939.02</v>
      </c>
      <c r="S125" s="100">
        <v>1679.04</v>
      </c>
    </row>
    <row r="126" spans="1:19" ht="12.75" customHeight="1">
      <c r="A126" s="83"/>
      <c r="B126" s="87">
        <v>105</v>
      </c>
      <c r="C126" s="139">
        <v>732.47</v>
      </c>
      <c r="D126" s="139">
        <v>735.22</v>
      </c>
      <c r="E126" s="101">
        <v>721.2</v>
      </c>
      <c r="F126" s="101">
        <v>1113.94</v>
      </c>
      <c r="G126" s="101">
        <v>1032.45</v>
      </c>
      <c r="H126" s="101">
        <v>1328.93</v>
      </c>
      <c r="I126" s="101">
        <v>1661.65</v>
      </c>
      <c r="J126" s="101">
        <v>1489.82</v>
      </c>
      <c r="K126" s="101">
        <v>1913.57</v>
      </c>
      <c r="L126" s="101">
        <v>2197.2200000000003</v>
      </c>
      <c r="M126" s="101">
        <v>2140.4700000000003</v>
      </c>
      <c r="N126" s="101">
        <v>1340.66</v>
      </c>
      <c r="O126" s="101">
        <v>1769.0900000000001</v>
      </c>
      <c r="P126" s="101">
        <v>1259.9100000000001</v>
      </c>
      <c r="Q126" s="101">
        <v>1219.0899999999999</v>
      </c>
      <c r="R126" s="101">
        <v>962.77</v>
      </c>
      <c r="S126" s="102">
        <v>1735.32</v>
      </c>
    </row>
    <row r="127" spans="1:19" ht="12.75" customHeight="1">
      <c r="A127" s="83"/>
      <c r="B127" s="87">
        <v>110</v>
      </c>
      <c r="C127" s="139">
        <v>767.38</v>
      </c>
      <c r="D127" s="139">
        <v>769.93000000000006</v>
      </c>
      <c r="E127" s="101">
        <v>755.53</v>
      </c>
      <c r="F127" s="101">
        <v>1166.8399999999999</v>
      </c>
      <c r="G127" s="101">
        <v>1081.6100000000001</v>
      </c>
      <c r="H127" s="101">
        <v>1392.23</v>
      </c>
      <c r="I127" s="101">
        <v>1740.77</v>
      </c>
      <c r="J127" s="101">
        <v>1560.55</v>
      </c>
      <c r="K127" s="101">
        <v>2004.69</v>
      </c>
      <c r="L127" s="101">
        <v>2301.83</v>
      </c>
      <c r="M127" s="101">
        <v>2242.4</v>
      </c>
      <c r="N127" s="101">
        <v>1404.51</v>
      </c>
      <c r="O127" s="101">
        <v>1853.32</v>
      </c>
      <c r="P127" s="101">
        <v>1319.9</v>
      </c>
      <c r="Q127" s="101">
        <v>1277.28</v>
      </c>
      <c r="R127" s="101">
        <v>1008.61</v>
      </c>
      <c r="S127" s="102">
        <v>1747.94</v>
      </c>
    </row>
    <row r="128" spans="1:19" ht="12.75" customHeight="1">
      <c r="A128" s="83"/>
      <c r="B128" s="87">
        <v>115</v>
      </c>
      <c r="C128" s="139">
        <v>802.25</v>
      </c>
      <c r="D128" s="139">
        <v>804.63</v>
      </c>
      <c r="E128" s="101">
        <v>789.86</v>
      </c>
      <c r="F128" s="101">
        <v>1219.99</v>
      </c>
      <c r="G128" s="101">
        <v>1130.78</v>
      </c>
      <c r="H128" s="101">
        <v>1455.5</v>
      </c>
      <c r="I128" s="101">
        <v>1819.89</v>
      </c>
      <c r="J128" s="101">
        <v>1619.72</v>
      </c>
      <c r="K128" s="101">
        <v>2095.8200000000002</v>
      </c>
      <c r="L128" s="101">
        <v>2406.46</v>
      </c>
      <c r="M128" s="101">
        <v>2344.3200000000002</v>
      </c>
      <c r="N128" s="101">
        <v>1468.32</v>
      </c>
      <c r="O128" s="101">
        <v>1937.58</v>
      </c>
      <c r="P128" s="101">
        <v>1379.9</v>
      </c>
      <c r="Q128" s="101">
        <v>1337.67</v>
      </c>
      <c r="R128" s="101">
        <v>1054.47</v>
      </c>
      <c r="S128" s="102">
        <v>1822.15</v>
      </c>
    </row>
    <row r="129" spans="1:27" ht="12.75" customHeight="1">
      <c r="A129" s="83"/>
      <c r="B129" s="87">
        <v>120</v>
      </c>
      <c r="C129" s="139">
        <v>837.13</v>
      </c>
      <c r="D129" s="139">
        <v>839.32</v>
      </c>
      <c r="E129" s="101">
        <v>824.21</v>
      </c>
      <c r="F129" s="101">
        <v>1272.8700000000001</v>
      </c>
      <c r="G129" s="101">
        <v>1179.93</v>
      </c>
      <c r="H129" s="101">
        <v>1518.79</v>
      </c>
      <c r="I129" s="101">
        <v>1899.01</v>
      </c>
      <c r="J129" s="101">
        <v>1687.18</v>
      </c>
      <c r="K129" s="101">
        <v>2186.94</v>
      </c>
      <c r="L129" s="101">
        <v>2511.08</v>
      </c>
      <c r="M129" s="101">
        <v>2446.25</v>
      </c>
      <c r="N129" s="101">
        <v>1532.18</v>
      </c>
      <c r="O129" s="101">
        <v>2021.8</v>
      </c>
      <c r="P129" s="101">
        <v>1439.9</v>
      </c>
      <c r="Q129" s="101">
        <v>1394.3500000000001</v>
      </c>
      <c r="R129" s="101">
        <v>1100.3</v>
      </c>
      <c r="S129" s="102">
        <v>1895.3600000000001</v>
      </c>
    </row>
    <row r="130" spans="1:27" ht="12.75" customHeight="1">
      <c r="A130" s="83"/>
      <c r="B130" s="90">
        <v>125</v>
      </c>
      <c r="C130" s="140">
        <v>872.01</v>
      </c>
      <c r="D130" s="140">
        <v>874.02</v>
      </c>
      <c r="E130" s="103">
        <v>858.55000000000007</v>
      </c>
      <c r="F130" s="103">
        <v>1326.01</v>
      </c>
      <c r="G130" s="103">
        <v>1229.0899999999999</v>
      </c>
      <c r="H130" s="103">
        <v>1582.05</v>
      </c>
      <c r="I130" s="103">
        <v>1978.16</v>
      </c>
      <c r="J130" s="103">
        <v>1773.5900000000001</v>
      </c>
      <c r="K130" s="103">
        <v>2278.06</v>
      </c>
      <c r="L130" s="103">
        <v>2615.71</v>
      </c>
      <c r="M130" s="103">
        <v>2548.17</v>
      </c>
      <c r="N130" s="103">
        <v>1596.01</v>
      </c>
      <c r="O130" s="103">
        <v>2106.06</v>
      </c>
      <c r="P130" s="103">
        <v>1499.89</v>
      </c>
      <c r="Q130" s="103">
        <v>1450.05</v>
      </c>
      <c r="R130" s="103">
        <v>1146.1500000000001</v>
      </c>
      <c r="S130" s="104">
        <v>1954.29</v>
      </c>
    </row>
    <row r="131" spans="1:27" ht="12.75" customHeight="1">
      <c r="A131" s="83"/>
      <c r="B131" s="80">
        <v>130</v>
      </c>
      <c r="C131" s="95">
        <v>906.89</v>
      </c>
      <c r="D131" s="95">
        <v>921.25</v>
      </c>
      <c r="E131" s="95">
        <v>892.88</v>
      </c>
      <c r="F131" s="95">
        <v>1392.22</v>
      </c>
      <c r="G131" s="95">
        <v>1278.26</v>
      </c>
      <c r="H131" s="95">
        <v>1645.3400000000001</v>
      </c>
      <c r="I131" s="95">
        <v>2057.27</v>
      </c>
      <c r="J131" s="95">
        <v>1803.0900000000001</v>
      </c>
      <c r="K131" s="95">
        <v>2436.48</v>
      </c>
      <c r="L131" s="95">
        <v>2720.34</v>
      </c>
      <c r="M131" s="95">
        <v>2701.58</v>
      </c>
      <c r="N131" s="95">
        <v>1659.8500000000001</v>
      </c>
      <c r="O131" s="95">
        <v>2190.31</v>
      </c>
      <c r="P131" s="95">
        <v>1559.88</v>
      </c>
      <c r="Q131" s="95">
        <v>1525.24</v>
      </c>
      <c r="R131" s="95">
        <v>1192</v>
      </c>
      <c r="S131" s="96">
        <v>2013.26</v>
      </c>
    </row>
    <row r="132" spans="1:27" ht="12.75" customHeight="1">
      <c r="A132" s="83"/>
      <c r="B132" s="80">
        <v>135</v>
      </c>
      <c r="C132" s="95">
        <v>941.77</v>
      </c>
      <c r="D132" s="95">
        <v>956.42000000000007</v>
      </c>
      <c r="E132" s="95">
        <v>927.22</v>
      </c>
      <c r="F132" s="95">
        <v>1445.89</v>
      </c>
      <c r="G132" s="95">
        <v>1327.43</v>
      </c>
      <c r="H132" s="95">
        <v>1708.6200000000001</v>
      </c>
      <c r="I132" s="95">
        <v>2136.41</v>
      </c>
      <c r="J132" s="95">
        <v>1852.58</v>
      </c>
      <c r="K132" s="95">
        <v>2530.19</v>
      </c>
      <c r="L132" s="95">
        <v>2824.98</v>
      </c>
      <c r="M132" s="95">
        <v>2805.48</v>
      </c>
      <c r="N132" s="95">
        <v>1723.69</v>
      </c>
      <c r="O132" s="95">
        <v>2207.69</v>
      </c>
      <c r="P132" s="95">
        <v>1619.89</v>
      </c>
      <c r="Q132" s="95">
        <v>1581.5</v>
      </c>
      <c r="R132" s="95">
        <v>1237.8500000000001</v>
      </c>
      <c r="S132" s="96">
        <v>2068.65</v>
      </c>
    </row>
    <row r="133" spans="1:27" ht="12.75" customHeight="1">
      <c r="A133" s="83"/>
      <c r="B133" s="80">
        <v>140</v>
      </c>
      <c r="C133" s="95">
        <v>976.64</v>
      </c>
      <c r="D133" s="95">
        <v>991.61</v>
      </c>
      <c r="E133" s="95">
        <v>961.57</v>
      </c>
      <c r="F133" s="95">
        <v>1499.28</v>
      </c>
      <c r="G133" s="95">
        <v>1376.6000000000001</v>
      </c>
      <c r="H133" s="95">
        <v>1771.91</v>
      </c>
      <c r="I133" s="95">
        <v>2215.5100000000002</v>
      </c>
      <c r="J133" s="95">
        <v>1908.38</v>
      </c>
      <c r="K133" s="95">
        <v>2623.89</v>
      </c>
      <c r="L133" s="95">
        <v>2929.59</v>
      </c>
      <c r="M133" s="95">
        <v>2909.36</v>
      </c>
      <c r="N133" s="95">
        <v>1787.53</v>
      </c>
      <c r="O133" s="95">
        <v>2278.2600000000002</v>
      </c>
      <c r="P133" s="95">
        <v>1679.8600000000001</v>
      </c>
      <c r="Q133" s="95">
        <v>1638.66</v>
      </c>
      <c r="R133" s="95">
        <v>1283.7</v>
      </c>
      <c r="S133" s="96">
        <v>2139.35</v>
      </c>
    </row>
    <row r="134" spans="1:27" ht="12.75" customHeight="1">
      <c r="A134" s="83"/>
      <c r="B134" s="80">
        <v>145</v>
      </c>
      <c r="C134" s="95">
        <v>1011.53</v>
      </c>
      <c r="D134" s="95">
        <v>1026.8</v>
      </c>
      <c r="E134" s="95">
        <v>995.92000000000007</v>
      </c>
      <c r="F134" s="95">
        <v>1552.44</v>
      </c>
      <c r="G134" s="95">
        <v>1425.75</v>
      </c>
      <c r="H134" s="95">
        <v>1832.56</v>
      </c>
      <c r="I134" s="95">
        <v>2294.65</v>
      </c>
      <c r="J134" s="95">
        <v>2034.3300000000002</v>
      </c>
      <c r="K134" s="95">
        <v>2717.62</v>
      </c>
      <c r="L134" s="95">
        <v>3034.23</v>
      </c>
      <c r="M134" s="95">
        <v>3013.26</v>
      </c>
      <c r="N134" s="95">
        <v>1851.3500000000001</v>
      </c>
      <c r="O134" s="95">
        <v>2355.56</v>
      </c>
      <c r="P134" s="95">
        <v>1739.8700000000001</v>
      </c>
      <c r="Q134" s="95">
        <v>1700.51</v>
      </c>
      <c r="R134" s="95">
        <v>1329.51</v>
      </c>
      <c r="S134" s="96">
        <v>2208.88</v>
      </c>
    </row>
    <row r="135" spans="1:27" ht="12.75" customHeight="1">
      <c r="A135" s="83"/>
      <c r="B135" s="84">
        <v>150</v>
      </c>
      <c r="C135" s="99">
        <v>1046.4000000000001</v>
      </c>
      <c r="D135" s="99">
        <v>1061.99</v>
      </c>
      <c r="E135" s="99">
        <v>1027.83</v>
      </c>
      <c r="F135" s="99">
        <v>1603.31</v>
      </c>
      <c r="G135" s="99">
        <v>1474.92</v>
      </c>
      <c r="H135" s="99">
        <v>1898.45</v>
      </c>
      <c r="I135" s="99">
        <v>2373.7600000000002</v>
      </c>
      <c r="J135" s="99">
        <v>2046.76</v>
      </c>
      <c r="K135" s="99">
        <v>2811.33</v>
      </c>
      <c r="L135" s="99">
        <v>3138.84</v>
      </c>
      <c r="M135" s="99">
        <v>3117.16</v>
      </c>
      <c r="N135" s="99">
        <v>1915.22</v>
      </c>
      <c r="O135" s="99">
        <v>2432.58</v>
      </c>
      <c r="P135" s="99">
        <v>1799.8700000000001</v>
      </c>
      <c r="Q135" s="99">
        <v>1756.3</v>
      </c>
      <c r="R135" s="99">
        <v>1375.3700000000001</v>
      </c>
      <c r="S135" s="100">
        <v>2277.44</v>
      </c>
    </row>
    <row r="136" spans="1:27" ht="14.15" customHeight="1">
      <c r="A136" s="83"/>
    </row>
    <row r="137" spans="1:27" s="83" customFormat="1" ht="17.25" customHeight="1">
      <c r="B137" s="105" t="s">
        <v>64</v>
      </c>
      <c r="C137" s="63"/>
      <c r="D137" s="63"/>
      <c r="E137" s="63"/>
      <c r="F137" s="63"/>
      <c r="G137" s="63"/>
      <c r="N137" s="57"/>
      <c r="O137" s="57"/>
      <c r="P137" s="57"/>
      <c r="Q137" s="57"/>
      <c r="R137" s="57"/>
      <c r="S137" s="57"/>
      <c r="Z137" s="106"/>
      <c r="AA137" s="107"/>
    </row>
    <row r="138" spans="1:27" s="83" customFormat="1" ht="6.75" customHeight="1">
      <c r="B138" s="64"/>
      <c r="C138" s="63"/>
      <c r="D138" s="63"/>
      <c r="E138" s="63"/>
      <c r="F138" s="63"/>
      <c r="G138" s="63"/>
      <c r="H138" s="63"/>
      <c r="I138" s="63"/>
      <c r="J138" s="63"/>
      <c r="K138" s="64"/>
      <c r="L138" s="64"/>
      <c r="M138" s="64"/>
      <c r="N138" s="57"/>
      <c r="O138" s="57"/>
      <c r="P138" s="57"/>
      <c r="Q138" s="57"/>
      <c r="R138" s="57"/>
      <c r="S138" s="57"/>
    </row>
    <row r="139" spans="1:27">
      <c r="B139" s="134" t="s">
        <v>2</v>
      </c>
      <c r="C139" s="135">
        <f>C$9</f>
        <v>71</v>
      </c>
      <c r="D139" s="135">
        <f t="shared" ref="D139:S139" si="2">D$9</f>
        <v>72</v>
      </c>
      <c r="E139" s="135">
        <f t="shared" si="2"/>
        <v>74</v>
      </c>
      <c r="F139" s="135" t="str">
        <f t="shared" si="2"/>
        <v>601/631</v>
      </c>
      <c r="G139" s="135" t="str">
        <f t="shared" si="2"/>
        <v>602/632</v>
      </c>
      <c r="H139" s="135" t="str">
        <f t="shared" si="2"/>
        <v>603/633</v>
      </c>
      <c r="I139" s="135" t="str">
        <f t="shared" si="2"/>
        <v>604/634</v>
      </c>
      <c r="J139" s="135" t="str">
        <f t="shared" si="2"/>
        <v>605/635</v>
      </c>
      <c r="K139" s="135" t="str">
        <f t="shared" si="2"/>
        <v>606/636</v>
      </c>
      <c r="L139" s="135" t="str">
        <f t="shared" si="2"/>
        <v>607/637</v>
      </c>
      <c r="M139" s="135" t="str">
        <f t="shared" si="2"/>
        <v>608/638</v>
      </c>
      <c r="N139" s="135" t="str">
        <f t="shared" si="2"/>
        <v>609/639</v>
      </c>
      <c r="O139" s="135" t="str">
        <f t="shared" si="2"/>
        <v>611/641</v>
      </c>
      <c r="P139" s="135" t="str">
        <f t="shared" si="2"/>
        <v>612/642</v>
      </c>
      <c r="Q139" s="135" t="str">
        <f t="shared" si="2"/>
        <v>613/643</v>
      </c>
      <c r="R139" s="135">
        <f t="shared" si="2"/>
        <v>620</v>
      </c>
      <c r="S139" s="135">
        <f t="shared" si="2"/>
        <v>621</v>
      </c>
    </row>
    <row r="140" spans="1:27" ht="14.25" customHeight="1">
      <c r="B140" s="259" t="s">
        <v>10</v>
      </c>
      <c r="C140" s="271">
        <v>6.98</v>
      </c>
      <c r="D140" s="271">
        <v>7.08</v>
      </c>
      <c r="E140" s="271">
        <v>6.86</v>
      </c>
      <c r="F140" s="271">
        <v>10.69</v>
      </c>
      <c r="G140" s="271">
        <v>9.84</v>
      </c>
      <c r="H140" s="271">
        <v>12.66</v>
      </c>
      <c r="I140" s="271">
        <v>15.83</v>
      </c>
      <c r="J140" s="271">
        <v>13.65</v>
      </c>
      <c r="K140" s="271">
        <v>18.75</v>
      </c>
      <c r="L140" s="271">
        <v>20.93</v>
      </c>
      <c r="M140" s="271">
        <v>20.79</v>
      </c>
      <c r="N140" s="271">
        <v>12.77</v>
      </c>
      <c r="O140" s="271">
        <v>16.22</v>
      </c>
      <c r="P140" s="271">
        <v>12</v>
      </c>
      <c r="Q140" s="271">
        <v>11.71</v>
      </c>
      <c r="R140" s="271">
        <v>9.17</v>
      </c>
      <c r="S140" s="272">
        <v>15.19</v>
      </c>
    </row>
    <row r="141" spans="1:27" ht="12.75" customHeight="1">
      <c r="B141" s="259"/>
      <c r="C141" s="271"/>
      <c r="D141" s="271"/>
      <c r="E141" s="271"/>
      <c r="F141" s="271"/>
      <c r="G141" s="271"/>
      <c r="H141" s="271"/>
      <c r="I141" s="271"/>
      <c r="J141" s="271"/>
      <c r="K141" s="271"/>
      <c r="L141" s="271"/>
      <c r="M141" s="271"/>
      <c r="N141" s="271"/>
      <c r="O141" s="271"/>
      <c r="P141" s="271"/>
      <c r="Q141" s="271"/>
      <c r="R141" s="271"/>
      <c r="S141" s="272"/>
    </row>
    <row r="142" spans="1:27" ht="12.75" customHeight="1">
      <c r="B142" s="265" t="s">
        <v>41</v>
      </c>
      <c r="C142" s="264">
        <v>1046.4000000000001</v>
      </c>
      <c r="D142" s="264">
        <v>1061.99</v>
      </c>
      <c r="E142" s="264">
        <v>1027.83</v>
      </c>
      <c r="F142" s="264">
        <v>1603.31</v>
      </c>
      <c r="G142" s="264">
        <v>1474.92</v>
      </c>
      <c r="H142" s="264">
        <v>1898.45</v>
      </c>
      <c r="I142" s="264">
        <v>2373.7600000000002</v>
      </c>
      <c r="J142" s="264">
        <v>2046.76</v>
      </c>
      <c r="K142" s="264">
        <v>2811.33</v>
      </c>
      <c r="L142" s="264">
        <v>3138.84</v>
      </c>
      <c r="M142" s="264">
        <v>3117.16</v>
      </c>
      <c r="N142" s="264">
        <v>1915.22</v>
      </c>
      <c r="O142" s="264">
        <v>2432.58</v>
      </c>
      <c r="P142" s="264">
        <v>1799.8700000000001</v>
      </c>
      <c r="Q142" s="264">
        <v>1756.3</v>
      </c>
      <c r="R142" s="264">
        <v>1375.3700000000001</v>
      </c>
      <c r="S142" s="266">
        <v>2277.44</v>
      </c>
    </row>
    <row r="143" spans="1:27" ht="12.75" customHeight="1">
      <c r="B143" s="265"/>
      <c r="C143" s="264"/>
      <c r="D143" s="264"/>
      <c r="E143" s="264"/>
      <c r="F143" s="264"/>
      <c r="G143" s="264"/>
      <c r="H143" s="264"/>
      <c r="I143" s="264"/>
      <c r="J143" s="264"/>
      <c r="K143" s="264"/>
      <c r="L143" s="264"/>
      <c r="M143" s="264"/>
      <c r="N143" s="264"/>
      <c r="O143" s="264"/>
      <c r="P143" s="264"/>
      <c r="Q143" s="264"/>
      <c r="R143" s="264"/>
      <c r="S143" s="266"/>
    </row>
    <row r="145" spans="1:19" ht="14.5">
      <c r="B145" s="93" t="s">
        <v>5</v>
      </c>
      <c r="C145" s="63"/>
      <c r="D145" s="63"/>
      <c r="E145" s="63"/>
      <c r="F145" s="63"/>
      <c r="G145" s="63"/>
      <c r="H145" s="83"/>
      <c r="I145" s="83"/>
      <c r="J145" s="83"/>
      <c r="K145" s="83"/>
      <c r="L145" s="83"/>
      <c r="M145" s="83"/>
    </row>
    <row r="146" spans="1:19" ht="6.75" customHeight="1">
      <c r="B146" s="64"/>
      <c r="C146" s="63"/>
      <c r="D146" s="63"/>
      <c r="E146" s="63"/>
      <c r="F146" s="63"/>
      <c r="G146" s="63"/>
      <c r="H146" s="63"/>
      <c r="I146" s="63"/>
      <c r="J146" s="63"/>
      <c r="K146" s="64"/>
      <c r="L146" s="64"/>
      <c r="M146" s="64"/>
    </row>
    <row r="147" spans="1:19">
      <c r="B147" s="141"/>
      <c r="C147" s="142"/>
      <c r="D147" s="142"/>
      <c r="E147" s="142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4"/>
      <c r="S147" s="142"/>
    </row>
    <row r="148" spans="1:19" ht="11.25" customHeight="1">
      <c r="B148" s="269"/>
      <c r="C148" s="269"/>
      <c r="D148" s="269"/>
      <c r="E148" s="269"/>
      <c r="F148" s="269"/>
      <c r="G148" s="269"/>
      <c r="H148" s="269"/>
      <c r="I148" s="269"/>
      <c r="J148" s="269"/>
      <c r="K148" s="269"/>
      <c r="L148" s="269"/>
      <c r="M148" s="269"/>
      <c r="N148" s="269"/>
      <c r="O148" s="269"/>
      <c r="P148" s="269"/>
      <c r="Q148" s="269"/>
      <c r="R148" s="269"/>
      <c r="S148" s="269"/>
    </row>
    <row r="149" spans="1:19" ht="12.75" customHeight="1">
      <c r="B149" s="133"/>
      <c r="C149" s="273"/>
      <c r="D149" s="273"/>
      <c r="E149" s="273"/>
      <c r="F149" s="273"/>
      <c r="G149" s="273"/>
      <c r="H149" s="273"/>
      <c r="I149" s="273"/>
      <c r="J149" s="273"/>
      <c r="K149" s="273"/>
      <c r="L149" s="273"/>
      <c r="M149" s="114"/>
      <c r="N149" s="273"/>
      <c r="O149" s="114"/>
      <c r="P149" s="273"/>
      <c r="Q149" s="114"/>
      <c r="R149" s="273"/>
      <c r="S149" s="273"/>
    </row>
    <row r="150" spans="1:19" ht="12.75" customHeight="1">
      <c r="B150" s="133"/>
      <c r="C150" s="273"/>
      <c r="D150" s="273"/>
      <c r="E150" s="273"/>
      <c r="F150" s="273"/>
      <c r="G150" s="273"/>
      <c r="H150" s="273"/>
      <c r="I150" s="273"/>
      <c r="J150" s="273"/>
      <c r="K150" s="273"/>
      <c r="L150" s="273"/>
      <c r="M150" s="114"/>
      <c r="N150" s="273"/>
      <c r="O150" s="114"/>
      <c r="P150" s="273"/>
      <c r="Q150" s="114"/>
      <c r="R150" s="273"/>
      <c r="S150" s="273"/>
    </row>
    <row r="151" spans="1:19" ht="12" customHeight="1">
      <c r="B151" s="269"/>
      <c r="C151" s="269"/>
      <c r="D151" s="269"/>
      <c r="E151" s="269"/>
      <c r="F151" s="269"/>
      <c r="G151" s="269"/>
      <c r="H151" s="269"/>
      <c r="I151" s="269"/>
      <c r="J151" s="269"/>
      <c r="K151" s="269"/>
      <c r="L151" s="269"/>
      <c r="M151" s="269"/>
      <c r="N151" s="269"/>
      <c r="O151" s="269"/>
      <c r="P151" s="269"/>
      <c r="Q151" s="269"/>
      <c r="R151" s="269"/>
      <c r="S151" s="269"/>
    </row>
    <row r="152" spans="1:19" ht="12.75" customHeight="1">
      <c r="B152" s="133"/>
      <c r="C152" s="273"/>
      <c r="D152" s="273"/>
      <c r="E152" s="273"/>
      <c r="F152" s="273"/>
      <c r="G152" s="273"/>
      <c r="H152" s="273"/>
      <c r="I152" s="273"/>
      <c r="J152" s="273"/>
      <c r="K152" s="273"/>
      <c r="L152" s="273"/>
      <c r="M152" s="114"/>
      <c r="N152" s="273"/>
      <c r="O152" s="114"/>
      <c r="P152" s="273"/>
      <c r="Q152" s="114"/>
      <c r="R152" s="273"/>
      <c r="S152" s="273"/>
    </row>
    <row r="153" spans="1:19" ht="12.75" customHeight="1">
      <c r="B153" s="133"/>
      <c r="C153" s="273"/>
      <c r="D153" s="273"/>
      <c r="E153" s="273"/>
      <c r="F153" s="273"/>
      <c r="G153" s="273"/>
      <c r="H153" s="273"/>
      <c r="I153" s="273"/>
      <c r="J153" s="273"/>
      <c r="K153" s="273"/>
      <c r="L153" s="273"/>
      <c r="M153" s="114"/>
      <c r="N153" s="273"/>
      <c r="O153" s="114"/>
      <c r="P153" s="273"/>
      <c r="Q153" s="114"/>
      <c r="R153" s="273"/>
      <c r="S153" s="273"/>
    </row>
    <row r="154" spans="1:19">
      <c r="B154" s="113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</row>
    <row r="155" spans="1:19" ht="14.15" customHeight="1">
      <c r="A155" s="83"/>
    </row>
    <row r="156" spans="1:19" ht="14.15" customHeight="1">
      <c r="A156" s="83"/>
    </row>
    <row r="157" spans="1:19" ht="14.15" customHeight="1">
      <c r="A157" s="83"/>
    </row>
    <row r="158" spans="1:19" ht="14.15" customHeight="1">
      <c r="A158" s="83"/>
    </row>
    <row r="159" spans="1:19" ht="14.15" customHeight="1">
      <c r="A159" s="83"/>
    </row>
    <row r="160" spans="1:19" ht="14.15" customHeight="1">
      <c r="A160" s="83"/>
    </row>
    <row r="161" spans="1:1" ht="14.15" customHeight="1">
      <c r="A161" s="83"/>
    </row>
    <row r="162" spans="1:1" ht="14.15" customHeight="1">
      <c r="A162" s="83"/>
    </row>
    <row r="163" spans="1:1" ht="14.15" customHeight="1">
      <c r="A163" s="83"/>
    </row>
    <row r="164" spans="1:1" ht="14.15" customHeight="1">
      <c r="A164" s="83"/>
    </row>
  </sheetData>
  <mergeCells count="66">
    <mergeCell ref="S152:S153"/>
    <mergeCell ref="I152:I153"/>
    <mergeCell ref="J152:J153"/>
    <mergeCell ref="K152:K153"/>
    <mergeCell ref="L152:L153"/>
    <mergeCell ref="N152:N153"/>
    <mergeCell ref="P152:P153"/>
    <mergeCell ref="C152:C153"/>
    <mergeCell ref="D152:D153"/>
    <mergeCell ref="E152:E153"/>
    <mergeCell ref="F152:F153"/>
    <mergeCell ref="G152:G153"/>
    <mergeCell ref="H152:H153"/>
    <mergeCell ref="L149:L150"/>
    <mergeCell ref="N149:N150"/>
    <mergeCell ref="P149:P150"/>
    <mergeCell ref="R149:R150"/>
    <mergeCell ref="R152:R153"/>
    <mergeCell ref="S149:S150"/>
    <mergeCell ref="B151:S151"/>
    <mergeCell ref="B148:S148"/>
    <mergeCell ref="C149:C150"/>
    <mergeCell ref="D149:D150"/>
    <mergeCell ref="E149:E150"/>
    <mergeCell ref="F149:F150"/>
    <mergeCell ref="G149:G150"/>
    <mergeCell ref="H149:H150"/>
    <mergeCell ref="I149:I150"/>
    <mergeCell ref="J149:J150"/>
    <mergeCell ref="K149:K150"/>
    <mergeCell ref="S142:S143"/>
    <mergeCell ref="H142:H143"/>
    <mergeCell ref="I142:I143"/>
    <mergeCell ref="J142:J143"/>
    <mergeCell ref="K142:K143"/>
    <mergeCell ref="L142:L143"/>
    <mergeCell ref="M142:M143"/>
    <mergeCell ref="N142:N143"/>
    <mergeCell ref="O142:O143"/>
    <mergeCell ref="P142:P143"/>
    <mergeCell ref="Q142:Q143"/>
    <mergeCell ref="R142:R143"/>
    <mergeCell ref="B142:B143"/>
    <mergeCell ref="C142:C143"/>
    <mergeCell ref="D142:D143"/>
    <mergeCell ref="E142:E143"/>
    <mergeCell ref="F142:F143"/>
    <mergeCell ref="G142:G143"/>
    <mergeCell ref="N140:N141"/>
    <mergeCell ref="O140:O141"/>
    <mergeCell ref="P140:P141"/>
    <mergeCell ref="Q140:Q141"/>
    <mergeCell ref="G140:G141"/>
    <mergeCell ref="R140:R141"/>
    <mergeCell ref="S140:S141"/>
    <mergeCell ref="H140:H141"/>
    <mergeCell ref="I140:I141"/>
    <mergeCell ref="J140:J141"/>
    <mergeCell ref="K140:K141"/>
    <mergeCell ref="L140:L141"/>
    <mergeCell ref="M140:M141"/>
    <mergeCell ref="B140:B141"/>
    <mergeCell ref="C140:C141"/>
    <mergeCell ref="D140:D141"/>
    <mergeCell ref="E140:E141"/>
    <mergeCell ref="F140:F141"/>
  </mergeCells>
  <pageMargins left="0.25" right="0.25" top="0.75" bottom="0.75" header="0.3" footer="0.3"/>
  <pageSetup scale="73" fitToHeight="0" orientation="portrait" r:id="rId1"/>
  <headerFooter alignWithMargins="0"/>
  <rowBreaks count="2" manualBreakCount="2">
    <brk id="55" max="18" man="1"/>
    <brk id="111" max="1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219D-E1E5-4030-A7EA-865F3301E9FD}">
  <sheetPr>
    <tabColor indexed="60"/>
    <pageSetUpPr fitToPage="1"/>
  </sheetPr>
  <dimension ref="A1:R165"/>
  <sheetViews>
    <sheetView showGridLines="0" zoomScaleNormal="100" workbookViewId="0">
      <selection activeCell="S12" sqref="S12"/>
    </sheetView>
  </sheetViews>
  <sheetFormatPr defaultColWidth="9.1796875" defaultRowHeight="12.5"/>
  <cols>
    <col min="1" max="1" width="4.7265625" style="57" customWidth="1"/>
    <col min="2" max="2" width="6.7265625" style="57" customWidth="1"/>
    <col min="3" max="9" width="7.7265625" style="57" customWidth="1"/>
    <col min="10" max="10" width="4.7265625" style="57" customWidth="1"/>
    <col min="11" max="256" width="9.1796875" style="57"/>
    <col min="257" max="257" width="4.7265625" style="57" customWidth="1"/>
    <col min="258" max="258" width="6.7265625" style="57" customWidth="1"/>
    <col min="259" max="265" width="7.7265625" style="57" customWidth="1"/>
    <col min="266" max="266" width="4.7265625" style="57" customWidth="1"/>
    <col min="267" max="512" width="9.1796875" style="57"/>
    <col min="513" max="513" width="4.7265625" style="57" customWidth="1"/>
    <col min="514" max="514" width="6.7265625" style="57" customWidth="1"/>
    <col min="515" max="521" width="7.7265625" style="57" customWidth="1"/>
    <col min="522" max="522" width="4.7265625" style="57" customWidth="1"/>
    <col min="523" max="768" width="9.1796875" style="57"/>
    <col min="769" max="769" width="4.7265625" style="57" customWidth="1"/>
    <col min="770" max="770" width="6.7265625" style="57" customWidth="1"/>
    <col min="771" max="777" width="7.7265625" style="57" customWidth="1"/>
    <col min="778" max="778" width="4.7265625" style="57" customWidth="1"/>
    <col min="779" max="1024" width="9.1796875" style="57"/>
    <col min="1025" max="1025" width="4.7265625" style="57" customWidth="1"/>
    <col min="1026" max="1026" width="6.7265625" style="57" customWidth="1"/>
    <col min="1027" max="1033" width="7.7265625" style="57" customWidth="1"/>
    <col min="1034" max="1034" width="4.7265625" style="57" customWidth="1"/>
    <col min="1035" max="1280" width="9.1796875" style="57"/>
    <col min="1281" max="1281" width="4.7265625" style="57" customWidth="1"/>
    <col min="1282" max="1282" width="6.7265625" style="57" customWidth="1"/>
    <col min="1283" max="1289" width="7.7265625" style="57" customWidth="1"/>
    <col min="1290" max="1290" width="4.7265625" style="57" customWidth="1"/>
    <col min="1291" max="1536" width="9.1796875" style="57"/>
    <col min="1537" max="1537" width="4.7265625" style="57" customWidth="1"/>
    <col min="1538" max="1538" width="6.7265625" style="57" customWidth="1"/>
    <col min="1539" max="1545" width="7.7265625" style="57" customWidth="1"/>
    <col min="1546" max="1546" width="4.7265625" style="57" customWidth="1"/>
    <col min="1547" max="1792" width="9.1796875" style="57"/>
    <col min="1793" max="1793" width="4.7265625" style="57" customWidth="1"/>
    <col min="1794" max="1794" width="6.7265625" style="57" customWidth="1"/>
    <col min="1795" max="1801" width="7.7265625" style="57" customWidth="1"/>
    <col min="1802" max="1802" width="4.7265625" style="57" customWidth="1"/>
    <col min="1803" max="2048" width="9.1796875" style="57"/>
    <col min="2049" max="2049" width="4.7265625" style="57" customWidth="1"/>
    <col min="2050" max="2050" width="6.7265625" style="57" customWidth="1"/>
    <col min="2051" max="2057" width="7.7265625" style="57" customWidth="1"/>
    <col min="2058" max="2058" width="4.7265625" style="57" customWidth="1"/>
    <col min="2059" max="2304" width="9.1796875" style="57"/>
    <col min="2305" max="2305" width="4.7265625" style="57" customWidth="1"/>
    <col min="2306" max="2306" width="6.7265625" style="57" customWidth="1"/>
    <col min="2307" max="2313" width="7.7265625" style="57" customWidth="1"/>
    <col min="2314" max="2314" width="4.7265625" style="57" customWidth="1"/>
    <col min="2315" max="2560" width="9.1796875" style="57"/>
    <col min="2561" max="2561" width="4.7265625" style="57" customWidth="1"/>
    <col min="2562" max="2562" width="6.7265625" style="57" customWidth="1"/>
    <col min="2563" max="2569" width="7.7265625" style="57" customWidth="1"/>
    <col min="2570" max="2570" width="4.7265625" style="57" customWidth="1"/>
    <col min="2571" max="2816" width="9.1796875" style="57"/>
    <col min="2817" max="2817" width="4.7265625" style="57" customWidth="1"/>
    <col min="2818" max="2818" width="6.7265625" style="57" customWidth="1"/>
    <col min="2819" max="2825" width="7.7265625" style="57" customWidth="1"/>
    <col min="2826" max="2826" width="4.7265625" style="57" customWidth="1"/>
    <col min="2827" max="3072" width="9.1796875" style="57"/>
    <col min="3073" max="3073" width="4.7265625" style="57" customWidth="1"/>
    <col min="3074" max="3074" width="6.7265625" style="57" customWidth="1"/>
    <col min="3075" max="3081" width="7.7265625" style="57" customWidth="1"/>
    <col min="3082" max="3082" width="4.7265625" style="57" customWidth="1"/>
    <col min="3083" max="3328" width="9.1796875" style="57"/>
    <col min="3329" max="3329" width="4.7265625" style="57" customWidth="1"/>
    <col min="3330" max="3330" width="6.7265625" style="57" customWidth="1"/>
    <col min="3331" max="3337" width="7.7265625" style="57" customWidth="1"/>
    <col min="3338" max="3338" width="4.7265625" style="57" customWidth="1"/>
    <col min="3339" max="3584" width="9.1796875" style="57"/>
    <col min="3585" max="3585" width="4.7265625" style="57" customWidth="1"/>
    <col min="3586" max="3586" width="6.7265625" style="57" customWidth="1"/>
    <col min="3587" max="3593" width="7.7265625" style="57" customWidth="1"/>
    <col min="3594" max="3594" width="4.7265625" style="57" customWidth="1"/>
    <col min="3595" max="3840" width="9.1796875" style="57"/>
    <col min="3841" max="3841" width="4.7265625" style="57" customWidth="1"/>
    <col min="3842" max="3842" width="6.7265625" style="57" customWidth="1"/>
    <col min="3843" max="3849" width="7.7265625" style="57" customWidth="1"/>
    <col min="3850" max="3850" width="4.7265625" style="57" customWidth="1"/>
    <col min="3851" max="4096" width="9.1796875" style="57"/>
    <col min="4097" max="4097" width="4.7265625" style="57" customWidth="1"/>
    <col min="4098" max="4098" width="6.7265625" style="57" customWidth="1"/>
    <col min="4099" max="4105" width="7.7265625" style="57" customWidth="1"/>
    <col min="4106" max="4106" width="4.7265625" style="57" customWidth="1"/>
    <col min="4107" max="4352" width="9.1796875" style="57"/>
    <col min="4353" max="4353" width="4.7265625" style="57" customWidth="1"/>
    <col min="4354" max="4354" width="6.7265625" style="57" customWidth="1"/>
    <col min="4355" max="4361" width="7.7265625" style="57" customWidth="1"/>
    <col min="4362" max="4362" width="4.7265625" style="57" customWidth="1"/>
    <col min="4363" max="4608" width="9.1796875" style="57"/>
    <col min="4609" max="4609" width="4.7265625" style="57" customWidth="1"/>
    <col min="4610" max="4610" width="6.7265625" style="57" customWidth="1"/>
    <col min="4611" max="4617" width="7.7265625" style="57" customWidth="1"/>
    <col min="4618" max="4618" width="4.7265625" style="57" customWidth="1"/>
    <col min="4619" max="4864" width="9.1796875" style="57"/>
    <col min="4865" max="4865" width="4.7265625" style="57" customWidth="1"/>
    <col min="4866" max="4866" width="6.7265625" style="57" customWidth="1"/>
    <col min="4867" max="4873" width="7.7265625" style="57" customWidth="1"/>
    <col min="4874" max="4874" width="4.7265625" style="57" customWidth="1"/>
    <col min="4875" max="5120" width="9.1796875" style="57"/>
    <col min="5121" max="5121" width="4.7265625" style="57" customWidth="1"/>
    <col min="5122" max="5122" width="6.7265625" style="57" customWidth="1"/>
    <col min="5123" max="5129" width="7.7265625" style="57" customWidth="1"/>
    <col min="5130" max="5130" width="4.7265625" style="57" customWidth="1"/>
    <col min="5131" max="5376" width="9.1796875" style="57"/>
    <col min="5377" max="5377" width="4.7265625" style="57" customWidth="1"/>
    <col min="5378" max="5378" width="6.7265625" style="57" customWidth="1"/>
    <col min="5379" max="5385" width="7.7265625" style="57" customWidth="1"/>
    <col min="5386" max="5386" width="4.7265625" style="57" customWidth="1"/>
    <col min="5387" max="5632" width="9.1796875" style="57"/>
    <col min="5633" max="5633" width="4.7265625" style="57" customWidth="1"/>
    <col min="5634" max="5634" width="6.7265625" style="57" customWidth="1"/>
    <col min="5635" max="5641" width="7.7265625" style="57" customWidth="1"/>
    <col min="5642" max="5642" width="4.7265625" style="57" customWidth="1"/>
    <col min="5643" max="5888" width="9.1796875" style="57"/>
    <col min="5889" max="5889" width="4.7265625" style="57" customWidth="1"/>
    <col min="5890" max="5890" width="6.7265625" style="57" customWidth="1"/>
    <col min="5891" max="5897" width="7.7265625" style="57" customWidth="1"/>
    <col min="5898" max="5898" width="4.7265625" style="57" customWidth="1"/>
    <col min="5899" max="6144" width="9.1796875" style="57"/>
    <col min="6145" max="6145" width="4.7265625" style="57" customWidth="1"/>
    <col min="6146" max="6146" width="6.7265625" style="57" customWidth="1"/>
    <col min="6147" max="6153" width="7.7265625" style="57" customWidth="1"/>
    <col min="6154" max="6154" width="4.7265625" style="57" customWidth="1"/>
    <col min="6155" max="6400" width="9.1796875" style="57"/>
    <col min="6401" max="6401" width="4.7265625" style="57" customWidth="1"/>
    <col min="6402" max="6402" width="6.7265625" style="57" customWidth="1"/>
    <col min="6403" max="6409" width="7.7265625" style="57" customWidth="1"/>
    <col min="6410" max="6410" width="4.7265625" style="57" customWidth="1"/>
    <col min="6411" max="6656" width="9.1796875" style="57"/>
    <col min="6657" max="6657" width="4.7265625" style="57" customWidth="1"/>
    <col min="6658" max="6658" width="6.7265625" style="57" customWidth="1"/>
    <col min="6659" max="6665" width="7.7265625" style="57" customWidth="1"/>
    <col min="6666" max="6666" width="4.7265625" style="57" customWidth="1"/>
    <col min="6667" max="6912" width="9.1796875" style="57"/>
    <col min="6913" max="6913" width="4.7265625" style="57" customWidth="1"/>
    <col min="6914" max="6914" width="6.7265625" style="57" customWidth="1"/>
    <col min="6915" max="6921" width="7.7265625" style="57" customWidth="1"/>
    <col min="6922" max="6922" width="4.7265625" style="57" customWidth="1"/>
    <col min="6923" max="7168" width="9.1796875" style="57"/>
    <col min="7169" max="7169" width="4.7265625" style="57" customWidth="1"/>
    <col min="7170" max="7170" width="6.7265625" style="57" customWidth="1"/>
    <col min="7171" max="7177" width="7.7265625" style="57" customWidth="1"/>
    <col min="7178" max="7178" width="4.7265625" style="57" customWidth="1"/>
    <col min="7179" max="7424" width="9.1796875" style="57"/>
    <col min="7425" max="7425" width="4.7265625" style="57" customWidth="1"/>
    <col min="7426" max="7426" width="6.7265625" style="57" customWidth="1"/>
    <col min="7427" max="7433" width="7.7265625" style="57" customWidth="1"/>
    <col min="7434" max="7434" width="4.7265625" style="57" customWidth="1"/>
    <col min="7435" max="7680" width="9.1796875" style="57"/>
    <col min="7681" max="7681" width="4.7265625" style="57" customWidth="1"/>
    <col min="7682" max="7682" width="6.7265625" style="57" customWidth="1"/>
    <col min="7683" max="7689" width="7.7265625" style="57" customWidth="1"/>
    <col min="7690" max="7690" width="4.7265625" style="57" customWidth="1"/>
    <col min="7691" max="7936" width="9.1796875" style="57"/>
    <col min="7937" max="7937" width="4.7265625" style="57" customWidth="1"/>
    <col min="7938" max="7938" width="6.7265625" style="57" customWidth="1"/>
    <col min="7939" max="7945" width="7.7265625" style="57" customWidth="1"/>
    <col min="7946" max="7946" width="4.7265625" style="57" customWidth="1"/>
    <col min="7947" max="8192" width="9.1796875" style="57"/>
    <col min="8193" max="8193" width="4.7265625" style="57" customWidth="1"/>
    <col min="8194" max="8194" width="6.7265625" style="57" customWidth="1"/>
    <col min="8195" max="8201" width="7.7265625" style="57" customWidth="1"/>
    <col min="8202" max="8202" width="4.7265625" style="57" customWidth="1"/>
    <col min="8203" max="8448" width="9.1796875" style="57"/>
    <col min="8449" max="8449" width="4.7265625" style="57" customWidth="1"/>
    <col min="8450" max="8450" width="6.7265625" style="57" customWidth="1"/>
    <col min="8451" max="8457" width="7.7265625" style="57" customWidth="1"/>
    <col min="8458" max="8458" width="4.7265625" style="57" customWidth="1"/>
    <col min="8459" max="8704" width="9.1796875" style="57"/>
    <col min="8705" max="8705" width="4.7265625" style="57" customWidth="1"/>
    <col min="8706" max="8706" width="6.7265625" style="57" customWidth="1"/>
    <col min="8707" max="8713" width="7.7265625" style="57" customWidth="1"/>
    <col min="8714" max="8714" width="4.7265625" style="57" customWidth="1"/>
    <col min="8715" max="8960" width="9.1796875" style="57"/>
    <col min="8961" max="8961" width="4.7265625" style="57" customWidth="1"/>
    <col min="8962" max="8962" width="6.7265625" style="57" customWidth="1"/>
    <col min="8963" max="8969" width="7.7265625" style="57" customWidth="1"/>
    <col min="8970" max="8970" width="4.7265625" style="57" customWidth="1"/>
    <col min="8971" max="9216" width="9.1796875" style="57"/>
    <col min="9217" max="9217" width="4.7265625" style="57" customWidth="1"/>
    <col min="9218" max="9218" width="6.7265625" style="57" customWidth="1"/>
    <col min="9219" max="9225" width="7.7265625" style="57" customWidth="1"/>
    <col min="9226" max="9226" width="4.7265625" style="57" customWidth="1"/>
    <col min="9227" max="9472" width="9.1796875" style="57"/>
    <col min="9473" max="9473" width="4.7265625" style="57" customWidth="1"/>
    <col min="9474" max="9474" width="6.7265625" style="57" customWidth="1"/>
    <col min="9475" max="9481" width="7.7265625" style="57" customWidth="1"/>
    <col min="9482" max="9482" width="4.7265625" style="57" customWidth="1"/>
    <col min="9483" max="9728" width="9.1796875" style="57"/>
    <col min="9729" max="9729" width="4.7265625" style="57" customWidth="1"/>
    <col min="9730" max="9730" width="6.7265625" style="57" customWidth="1"/>
    <col min="9731" max="9737" width="7.7265625" style="57" customWidth="1"/>
    <col min="9738" max="9738" width="4.7265625" style="57" customWidth="1"/>
    <col min="9739" max="9984" width="9.1796875" style="57"/>
    <col min="9985" max="9985" width="4.7265625" style="57" customWidth="1"/>
    <col min="9986" max="9986" width="6.7265625" style="57" customWidth="1"/>
    <col min="9987" max="9993" width="7.7265625" style="57" customWidth="1"/>
    <col min="9994" max="9994" width="4.7265625" style="57" customWidth="1"/>
    <col min="9995" max="10240" width="9.1796875" style="57"/>
    <col min="10241" max="10241" width="4.7265625" style="57" customWidth="1"/>
    <col min="10242" max="10242" width="6.7265625" style="57" customWidth="1"/>
    <col min="10243" max="10249" width="7.7265625" style="57" customWidth="1"/>
    <col min="10250" max="10250" width="4.7265625" style="57" customWidth="1"/>
    <col min="10251" max="10496" width="9.1796875" style="57"/>
    <col min="10497" max="10497" width="4.7265625" style="57" customWidth="1"/>
    <col min="10498" max="10498" width="6.7265625" style="57" customWidth="1"/>
    <col min="10499" max="10505" width="7.7265625" style="57" customWidth="1"/>
    <col min="10506" max="10506" width="4.7265625" style="57" customWidth="1"/>
    <col min="10507" max="10752" width="9.1796875" style="57"/>
    <col min="10753" max="10753" width="4.7265625" style="57" customWidth="1"/>
    <col min="10754" max="10754" width="6.7265625" style="57" customWidth="1"/>
    <col min="10755" max="10761" width="7.7265625" style="57" customWidth="1"/>
    <col min="10762" max="10762" width="4.7265625" style="57" customWidth="1"/>
    <col min="10763" max="11008" width="9.1796875" style="57"/>
    <col min="11009" max="11009" width="4.7265625" style="57" customWidth="1"/>
    <col min="11010" max="11010" width="6.7265625" style="57" customWidth="1"/>
    <col min="11011" max="11017" width="7.7265625" style="57" customWidth="1"/>
    <col min="11018" max="11018" width="4.7265625" style="57" customWidth="1"/>
    <col min="11019" max="11264" width="9.1796875" style="57"/>
    <col min="11265" max="11265" width="4.7265625" style="57" customWidth="1"/>
    <col min="11266" max="11266" width="6.7265625" style="57" customWidth="1"/>
    <col min="11267" max="11273" width="7.7265625" style="57" customWidth="1"/>
    <col min="11274" max="11274" width="4.7265625" style="57" customWidth="1"/>
    <col min="11275" max="11520" width="9.1796875" style="57"/>
    <col min="11521" max="11521" width="4.7265625" style="57" customWidth="1"/>
    <col min="11522" max="11522" width="6.7265625" style="57" customWidth="1"/>
    <col min="11523" max="11529" width="7.7265625" style="57" customWidth="1"/>
    <col min="11530" max="11530" width="4.7265625" style="57" customWidth="1"/>
    <col min="11531" max="11776" width="9.1796875" style="57"/>
    <col min="11777" max="11777" width="4.7265625" style="57" customWidth="1"/>
    <col min="11778" max="11778" width="6.7265625" style="57" customWidth="1"/>
    <col min="11779" max="11785" width="7.7265625" style="57" customWidth="1"/>
    <col min="11786" max="11786" width="4.7265625" style="57" customWidth="1"/>
    <col min="11787" max="12032" width="9.1796875" style="57"/>
    <col min="12033" max="12033" width="4.7265625" style="57" customWidth="1"/>
    <col min="12034" max="12034" width="6.7265625" style="57" customWidth="1"/>
    <col min="12035" max="12041" width="7.7265625" style="57" customWidth="1"/>
    <col min="12042" max="12042" width="4.7265625" style="57" customWidth="1"/>
    <col min="12043" max="12288" width="9.1796875" style="57"/>
    <col min="12289" max="12289" width="4.7265625" style="57" customWidth="1"/>
    <col min="12290" max="12290" width="6.7265625" style="57" customWidth="1"/>
    <col min="12291" max="12297" width="7.7265625" style="57" customWidth="1"/>
    <col min="12298" max="12298" width="4.7265625" style="57" customWidth="1"/>
    <col min="12299" max="12544" width="9.1796875" style="57"/>
    <col min="12545" max="12545" width="4.7265625" style="57" customWidth="1"/>
    <col min="12546" max="12546" width="6.7265625" style="57" customWidth="1"/>
    <col min="12547" max="12553" width="7.7265625" style="57" customWidth="1"/>
    <col min="12554" max="12554" width="4.7265625" style="57" customWidth="1"/>
    <col min="12555" max="12800" width="9.1796875" style="57"/>
    <col min="12801" max="12801" width="4.7265625" style="57" customWidth="1"/>
    <col min="12802" max="12802" width="6.7265625" style="57" customWidth="1"/>
    <col min="12803" max="12809" width="7.7265625" style="57" customWidth="1"/>
    <col min="12810" max="12810" width="4.7265625" style="57" customWidth="1"/>
    <col min="12811" max="13056" width="9.1796875" style="57"/>
    <col min="13057" max="13057" width="4.7265625" style="57" customWidth="1"/>
    <col min="13058" max="13058" width="6.7265625" style="57" customWidth="1"/>
    <col min="13059" max="13065" width="7.7265625" style="57" customWidth="1"/>
    <col min="13066" max="13066" width="4.7265625" style="57" customWidth="1"/>
    <col min="13067" max="13312" width="9.1796875" style="57"/>
    <col min="13313" max="13313" width="4.7265625" style="57" customWidth="1"/>
    <col min="13314" max="13314" width="6.7265625" style="57" customWidth="1"/>
    <col min="13315" max="13321" width="7.7265625" style="57" customWidth="1"/>
    <col min="13322" max="13322" width="4.7265625" style="57" customWidth="1"/>
    <col min="13323" max="13568" width="9.1796875" style="57"/>
    <col min="13569" max="13569" width="4.7265625" style="57" customWidth="1"/>
    <col min="13570" max="13570" width="6.7265625" style="57" customWidth="1"/>
    <col min="13571" max="13577" width="7.7265625" style="57" customWidth="1"/>
    <col min="13578" max="13578" width="4.7265625" style="57" customWidth="1"/>
    <col min="13579" max="13824" width="9.1796875" style="57"/>
    <col min="13825" max="13825" width="4.7265625" style="57" customWidth="1"/>
    <col min="13826" max="13826" width="6.7265625" style="57" customWidth="1"/>
    <col min="13827" max="13833" width="7.7265625" style="57" customWidth="1"/>
    <col min="13834" max="13834" width="4.7265625" style="57" customWidth="1"/>
    <col min="13835" max="14080" width="9.1796875" style="57"/>
    <col min="14081" max="14081" width="4.7265625" style="57" customWidth="1"/>
    <col min="14082" max="14082" width="6.7265625" style="57" customWidth="1"/>
    <col min="14083" max="14089" width="7.7265625" style="57" customWidth="1"/>
    <col min="14090" max="14090" width="4.7265625" style="57" customWidth="1"/>
    <col min="14091" max="14336" width="9.1796875" style="57"/>
    <col min="14337" max="14337" width="4.7265625" style="57" customWidth="1"/>
    <col min="14338" max="14338" width="6.7265625" style="57" customWidth="1"/>
    <col min="14339" max="14345" width="7.7265625" style="57" customWidth="1"/>
    <col min="14346" max="14346" width="4.7265625" style="57" customWidth="1"/>
    <col min="14347" max="14592" width="9.1796875" style="57"/>
    <col min="14593" max="14593" width="4.7265625" style="57" customWidth="1"/>
    <col min="14594" max="14594" width="6.7265625" style="57" customWidth="1"/>
    <col min="14595" max="14601" width="7.7265625" style="57" customWidth="1"/>
    <col min="14602" max="14602" width="4.7265625" style="57" customWidth="1"/>
    <col min="14603" max="14848" width="9.1796875" style="57"/>
    <col min="14849" max="14849" width="4.7265625" style="57" customWidth="1"/>
    <col min="14850" max="14850" width="6.7265625" style="57" customWidth="1"/>
    <col min="14851" max="14857" width="7.7265625" style="57" customWidth="1"/>
    <col min="14858" max="14858" width="4.7265625" style="57" customWidth="1"/>
    <col min="14859" max="15104" width="9.1796875" style="57"/>
    <col min="15105" max="15105" width="4.7265625" style="57" customWidth="1"/>
    <col min="15106" max="15106" width="6.7265625" style="57" customWidth="1"/>
    <col min="15107" max="15113" width="7.7265625" style="57" customWidth="1"/>
    <col min="15114" max="15114" width="4.7265625" style="57" customWidth="1"/>
    <col min="15115" max="15360" width="9.1796875" style="57"/>
    <col min="15361" max="15361" width="4.7265625" style="57" customWidth="1"/>
    <col min="15362" max="15362" width="6.7265625" style="57" customWidth="1"/>
    <col min="15363" max="15369" width="7.7265625" style="57" customWidth="1"/>
    <col min="15370" max="15370" width="4.7265625" style="57" customWidth="1"/>
    <col min="15371" max="15616" width="9.1796875" style="57"/>
    <col min="15617" max="15617" width="4.7265625" style="57" customWidth="1"/>
    <col min="15618" max="15618" width="6.7265625" style="57" customWidth="1"/>
    <col min="15619" max="15625" width="7.7265625" style="57" customWidth="1"/>
    <col min="15626" max="15626" width="4.7265625" style="57" customWidth="1"/>
    <col min="15627" max="15872" width="9.1796875" style="57"/>
    <col min="15873" max="15873" width="4.7265625" style="57" customWidth="1"/>
    <col min="15874" max="15874" width="6.7265625" style="57" customWidth="1"/>
    <col min="15875" max="15881" width="7.7265625" style="57" customWidth="1"/>
    <col min="15882" max="15882" width="4.7265625" style="57" customWidth="1"/>
    <col min="15883" max="16128" width="9.1796875" style="57"/>
    <col min="16129" max="16129" width="4.7265625" style="57" customWidth="1"/>
    <col min="16130" max="16130" width="6.7265625" style="57" customWidth="1"/>
    <col min="16131" max="16137" width="7.7265625" style="57" customWidth="1"/>
    <col min="16138" max="16138" width="4.7265625" style="57" customWidth="1"/>
    <col min="16139" max="16384" width="9.1796875" style="57"/>
  </cols>
  <sheetData>
    <row r="1" spans="2:10" ht="6" customHeight="1"/>
    <row r="2" spans="2:10" ht="13">
      <c r="J2" s="59" t="str">
        <f>'UPS WW Expedited (EXPT)'!R2</f>
        <v>2025 Rates</v>
      </c>
    </row>
    <row r="3" spans="2:10" ht="25">
      <c r="B3" s="60" t="s">
        <v>31</v>
      </c>
      <c r="C3" s="60"/>
      <c r="E3" s="60"/>
      <c r="H3" s="61"/>
    </row>
    <row r="4" spans="2:10" ht="12.75" customHeight="1">
      <c r="B4" s="60"/>
      <c r="C4" s="60"/>
      <c r="E4" s="60"/>
      <c r="H4" s="61"/>
    </row>
    <row r="5" spans="2:10" ht="33">
      <c r="B5" s="62" t="s">
        <v>65</v>
      </c>
      <c r="C5" s="63"/>
      <c r="D5" s="63"/>
      <c r="E5" s="63"/>
      <c r="F5" s="63"/>
      <c r="G5" s="63"/>
      <c r="H5" s="64"/>
      <c r="I5" s="63"/>
    </row>
    <row r="6" spans="2:10" ht="12.75" customHeight="1">
      <c r="B6" s="65"/>
      <c r="C6" s="63"/>
      <c r="D6" s="63"/>
      <c r="E6" s="63"/>
      <c r="F6" s="63"/>
      <c r="G6" s="63"/>
      <c r="H6" s="64"/>
      <c r="I6" s="63"/>
    </row>
    <row r="7" spans="2:10" ht="12.75" customHeight="1">
      <c r="B7" s="62"/>
      <c r="C7" s="63"/>
      <c r="D7" s="63"/>
      <c r="E7" s="63"/>
      <c r="F7" s="63"/>
      <c r="G7" s="63"/>
      <c r="H7" s="64"/>
      <c r="I7" s="63"/>
    </row>
    <row r="8" spans="2:10" ht="12.75" customHeight="1">
      <c r="B8" s="64"/>
      <c r="C8" s="63"/>
      <c r="D8" s="63"/>
      <c r="E8" s="63"/>
      <c r="F8" s="63"/>
      <c r="G8" s="63"/>
      <c r="H8" s="64"/>
      <c r="I8" s="63"/>
    </row>
    <row r="9" spans="2:10" s="148" customFormat="1">
      <c r="B9" s="145" t="s">
        <v>2</v>
      </c>
      <c r="C9" s="146">
        <v>51</v>
      </c>
      <c r="D9" s="146">
        <v>52</v>
      </c>
      <c r="E9" s="146">
        <v>53</v>
      </c>
      <c r="F9" s="147" t="s">
        <v>66</v>
      </c>
      <c r="G9" s="147" t="s">
        <v>67</v>
      </c>
      <c r="H9" s="147" t="s">
        <v>68</v>
      </c>
      <c r="I9" s="57"/>
    </row>
    <row r="10" spans="2:10" s="72" customFormat="1" ht="12.75" customHeight="1">
      <c r="B10" s="69" t="s">
        <v>4</v>
      </c>
      <c r="C10" s="149">
        <v>26.810000000000002</v>
      </c>
      <c r="D10" s="149">
        <v>26.94</v>
      </c>
      <c r="E10" s="149">
        <v>27.07</v>
      </c>
      <c r="F10" s="149">
        <v>42.43</v>
      </c>
      <c r="G10" s="149">
        <v>42.480000000000004</v>
      </c>
      <c r="H10" s="150">
        <v>43.88</v>
      </c>
      <c r="I10" s="57"/>
    </row>
    <row r="11" spans="2:10" s="83" customFormat="1" ht="12.75" customHeight="1">
      <c r="B11" s="80">
        <v>2</v>
      </c>
      <c r="C11" s="151">
        <v>28.990000000000002</v>
      </c>
      <c r="D11" s="151">
        <v>29.11</v>
      </c>
      <c r="E11" s="151">
        <v>29.27</v>
      </c>
      <c r="F11" s="151">
        <v>44.63</v>
      </c>
      <c r="G11" s="151">
        <v>44.68</v>
      </c>
      <c r="H11" s="152">
        <v>44.9</v>
      </c>
      <c r="I11" s="57"/>
    </row>
    <row r="12" spans="2:10" s="83" customFormat="1" ht="12.75" customHeight="1">
      <c r="B12" s="80">
        <v>3</v>
      </c>
      <c r="C12" s="151">
        <v>29.900000000000002</v>
      </c>
      <c r="D12" s="151">
        <v>30.02</v>
      </c>
      <c r="E12" s="151">
        <v>30.28</v>
      </c>
      <c r="F12" s="151">
        <v>46.78</v>
      </c>
      <c r="G12" s="151">
        <v>46.85</v>
      </c>
      <c r="H12" s="152">
        <v>47.08</v>
      </c>
      <c r="I12" s="57"/>
    </row>
    <row r="13" spans="2:10" s="83" customFormat="1" ht="12.75" customHeight="1">
      <c r="B13" s="80">
        <v>4</v>
      </c>
      <c r="C13" s="151">
        <v>32.01</v>
      </c>
      <c r="D13" s="151">
        <v>32.160000000000004</v>
      </c>
      <c r="E13" s="151">
        <v>32.32</v>
      </c>
      <c r="F13" s="151">
        <v>49.31</v>
      </c>
      <c r="G13" s="151">
        <v>49.370000000000005</v>
      </c>
      <c r="H13" s="152">
        <v>49.620000000000005</v>
      </c>
      <c r="I13" s="57"/>
    </row>
    <row r="14" spans="2:10" s="83" customFormat="1" ht="12.75" customHeight="1">
      <c r="B14" s="84">
        <v>5</v>
      </c>
      <c r="C14" s="153">
        <v>33.950000000000003</v>
      </c>
      <c r="D14" s="153">
        <v>34.1</v>
      </c>
      <c r="E14" s="153">
        <v>34.28</v>
      </c>
      <c r="F14" s="153">
        <v>50.02</v>
      </c>
      <c r="G14" s="153">
        <v>50.13</v>
      </c>
      <c r="H14" s="154">
        <v>50.34</v>
      </c>
      <c r="I14" s="57"/>
    </row>
    <row r="15" spans="2:10" s="83" customFormat="1" ht="12.75" customHeight="1">
      <c r="B15" s="87">
        <v>6</v>
      </c>
      <c r="C15" s="155">
        <v>35.69</v>
      </c>
      <c r="D15" s="155">
        <v>36.01</v>
      </c>
      <c r="E15" s="156">
        <v>36.28</v>
      </c>
      <c r="F15" s="156">
        <v>52.38</v>
      </c>
      <c r="G15" s="156">
        <v>53.24</v>
      </c>
      <c r="H15" s="157">
        <v>53.52</v>
      </c>
      <c r="I15" s="57"/>
    </row>
    <row r="16" spans="2:10" s="83" customFormat="1" ht="12.75" customHeight="1">
      <c r="B16" s="87">
        <v>7</v>
      </c>
      <c r="C16" s="155">
        <v>37.32</v>
      </c>
      <c r="D16" s="155">
        <v>37.67</v>
      </c>
      <c r="E16" s="156">
        <v>37.94</v>
      </c>
      <c r="F16" s="156">
        <v>53.22</v>
      </c>
      <c r="G16" s="156">
        <v>54.09</v>
      </c>
      <c r="H16" s="157">
        <v>54.35</v>
      </c>
      <c r="I16" s="57"/>
    </row>
    <row r="17" spans="2:9" s="83" customFormat="1" ht="12.75" customHeight="1">
      <c r="B17" s="87">
        <v>8</v>
      </c>
      <c r="C17" s="155">
        <v>39.03</v>
      </c>
      <c r="D17" s="155">
        <v>39.39</v>
      </c>
      <c r="E17" s="156">
        <v>39.68</v>
      </c>
      <c r="F17" s="156">
        <v>55.120000000000005</v>
      </c>
      <c r="G17" s="156">
        <v>56.03</v>
      </c>
      <c r="H17" s="157">
        <v>56.32</v>
      </c>
      <c r="I17" s="57"/>
    </row>
    <row r="18" spans="2:9" s="83" customFormat="1" ht="12.75" customHeight="1">
      <c r="B18" s="87">
        <v>9</v>
      </c>
      <c r="C18" s="155">
        <v>40.64</v>
      </c>
      <c r="D18" s="155">
        <v>41.01</v>
      </c>
      <c r="E18" s="156">
        <v>41.31</v>
      </c>
      <c r="F18" s="156">
        <v>55.85</v>
      </c>
      <c r="G18" s="156">
        <v>56.76</v>
      </c>
      <c r="H18" s="157">
        <v>57.050000000000004</v>
      </c>
      <c r="I18" s="57"/>
    </row>
    <row r="19" spans="2:9" s="83" customFormat="1" ht="12.75" customHeight="1">
      <c r="B19" s="90">
        <v>10</v>
      </c>
      <c r="C19" s="158">
        <v>42.33</v>
      </c>
      <c r="D19" s="158">
        <v>42.730000000000004</v>
      </c>
      <c r="E19" s="159">
        <v>43.04</v>
      </c>
      <c r="F19" s="159">
        <v>57.660000000000004</v>
      </c>
      <c r="G19" s="159">
        <v>58.61</v>
      </c>
      <c r="H19" s="160">
        <v>58.910000000000004</v>
      </c>
      <c r="I19" s="57"/>
    </row>
    <row r="20" spans="2:9" s="83" customFormat="1" ht="12.75" customHeight="1">
      <c r="B20" s="80">
        <v>11</v>
      </c>
      <c r="C20" s="151">
        <v>44.69</v>
      </c>
      <c r="D20" s="151">
        <v>45.050000000000004</v>
      </c>
      <c r="E20" s="151">
        <v>45.95</v>
      </c>
      <c r="F20" s="151">
        <v>62.2</v>
      </c>
      <c r="G20" s="151">
        <v>63.35</v>
      </c>
      <c r="H20" s="152">
        <v>63.82</v>
      </c>
      <c r="I20" s="57"/>
    </row>
    <row r="21" spans="2:9" s="83" customFormat="1" ht="12.75" customHeight="1">
      <c r="B21" s="80">
        <v>12</v>
      </c>
      <c r="C21" s="151">
        <v>46.18</v>
      </c>
      <c r="D21" s="151">
        <v>46.59</v>
      </c>
      <c r="E21" s="151">
        <v>47.52</v>
      </c>
      <c r="F21" s="151">
        <v>63.92</v>
      </c>
      <c r="G21" s="151">
        <v>65.08</v>
      </c>
      <c r="H21" s="152">
        <v>65.59</v>
      </c>
      <c r="I21" s="57"/>
    </row>
    <row r="22" spans="2:9" s="83" customFormat="1" ht="12.75" customHeight="1">
      <c r="B22" s="80">
        <v>13</v>
      </c>
      <c r="C22" s="151">
        <v>48.02</v>
      </c>
      <c r="D22" s="151">
        <v>48.46</v>
      </c>
      <c r="E22" s="151">
        <v>49.42</v>
      </c>
      <c r="F22" s="151">
        <v>65.5</v>
      </c>
      <c r="G22" s="151">
        <v>67.17</v>
      </c>
      <c r="H22" s="152">
        <v>67.680000000000007</v>
      </c>
      <c r="I22" s="57"/>
    </row>
    <row r="23" spans="2:9" s="83" customFormat="1" ht="12.75" customHeight="1">
      <c r="B23" s="80">
        <v>14</v>
      </c>
      <c r="C23" s="151">
        <v>48.72</v>
      </c>
      <c r="D23" s="151">
        <v>49.160000000000004</v>
      </c>
      <c r="E23" s="151">
        <v>50.13</v>
      </c>
      <c r="F23" s="151">
        <v>66.27</v>
      </c>
      <c r="G23" s="151">
        <v>67.930000000000007</v>
      </c>
      <c r="H23" s="152">
        <v>68.44</v>
      </c>
      <c r="I23" s="57"/>
    </row>
    <row r="24" spans="2:9" s="83" customFormat="1" ht="12.75" customHeight="1">
      <c r="B24" s="84">
        <v>15</v>
      </c>
      <c r="C24" s="153">
        <v>49.410000000000004</v>
      </c>
      <c r="D24" s="153">
        <v>49.85</v>
      </c>
      <c r="E24" s="153">
        <v>51.03</v>
      </c>
      <c r="F24" s="153">
        <v>67.2</v>
      </c>
      <c r="G24" s="153">
        <v>68.62</v>
      </c>
      <c r="H24" s="154">
        <v>69.11</v>
      </c>
      <c r="I24" s="57"/>
    </row>
    <row r="25" spans="2:9" s="83" customFormat="1" ht="12.75" customHeight="1">
      <c r="B25" s="87">
        <v>16</v>
      </c>
      <c r="C25" s="155">
        <v>51.06</v>
      </c>
      <c r="D25" s="155">
        <v>51.52</v>
      </c>
      <c r="E25" s="156">
        <v>51.77</v>
      </c>
      <c r="F25" s="156">
        <v>69.510000000000005</v>
      </c>
      <c r="G25" s="156">
        <v>70.8</v>
      </c>
      <c r="H25" s="157">
        <v>71.66</v>
      </c>
      <c r="I25" s="57"/>
    </row>
    <row r="26" spans="2:9" s="83" customFormat="1" ht="12.75" customHeight="1">
      <c r="B26" s="87">
        <v>17</v>
      </c>
      <c r="C26" s="155">
        <v>52.4</v>
      </c>
      <c r="D26" s="155">
        <v>52.870000000000005</v>
      </c>
      <c r="E26" s="156">
        <v>53.04</v>
      </c>
      <c r="F26" s="156">
        <v>71.489999999999995</v>
      </c>
      <c r="G26" s="156">
        <v>72.8</v>
      </c>
      <c r="H26" s="157">
        <v>73.8</v>
      </c>
      <c r="I26" s="57"/>
    </row>
    <row r="27" spans="2:9" s="83" customFormat="1" ht="12.75" customHeight="1">
      <c r="B27" s="87">
        <v>18</v>
      </c>
      <c r="C27" s="155">
        <v>54.29</v>
      </c>
      <c r="D27" s="155">
        <v>54.77</v>
      </c>
      <c r="E27" s="156">
        <v>55.02</v>
      </c>
      <c r="F27" s="156">
        <v>73.61</v>
      </c>
      <c r="G27" s="156">
        <v>74.97</v>
      </c>
      <c r="H27" s="157">
        <v>75.81</v>
      </c>
      <c r="I27" s="57"/>
    </row>
    <row r="28" spans="2:9" s="83" customFormat="1" ht="12.75" customHeight="1">
      <c r="B28" s="87">
        <v>19</v>
      </c>
      <c r="C28" s="155">
        <v>55.99</v>
      </c>
      <c r="D28" s="155">
        <v>56.480000000000004</v>
      </c>
      <c r="E28" s="156">
        <v>56.74</v>
      </c>
      <c r="F28" s="156">
        <v>75.75</v>
      </c>
      <c r="G28" s="156">
        <v>77.13</v>
      </c>
      <c r="H28" s="157">
        <v>78.11</v>
      </c>
      <c r="I28" s="57"/>
    </row>
    <row r="29" spans="2:9" s="83" customFormat="1" ht="12.75" customHeight="1">
      <c r="B29" s="90">
        <v>20</v>
      </c>
      <c r="C29" s="158">
        <v>57.370000000000005</v>
      </c>
      <c r="D29" s="158">
        <v>57.88</v>
      </c>
      <c r="E29" s="159">
        <v>58.13</v>
      </c>
      <c r="F29" s="159">
        <v>77.820000000000007</v>
      </c>
      <c r="G29" s="159">
        <v>79.239999999999995</v>
      </c>
      <c r="H29" s="160">
        <v>80.14</v>
      </c>
      <c r="I29" s="57"/>
    </row>
    <row r="30" spans="2:9" s="83" customFormat="1" ht="12.75" customHeight="1">
      <c r="B30" s="80">
        <v>21</v>
      </c>
      <c r="C30" s="151">
        <v>59.04</v>
      </c>
      <c r="D30" s="151">
        <v>59.2</v>
      </c>
      <c r="E30" s="151">
        <v>59.38</v>
      </c>
      <c r="F30" s="151">
        <v>80.5</v>
      </c>
      <c r="G30" s="151">
        <v>82.01</v>
      </c>
      <c r="H30" s="152">
        <v>82.03</v>
      </c>
      <c r="I30" s="57"/>
    </row>
    <row r="31" spans="2:9" s="83" customFormat="1" ht="12.75" customHeight="1">
      <c r="B31" s="80">
        <v>22</v>
      </c>
      <c r="C31" s="151">
        <v>60.800000000000004</v>
      </c>
      <c r="D31" s="151">
        <v>60.99</v>
      </c>
      <c r="E31" s="151">
        <v>61.160000000000004</v>
      </c>
      <c r="F31" s="151">
        <v>82.850000000000009</v>
      </c>
      <c r="G31" s="151">
        <v>84.37</v>
      </c>
      <c r="H31" s="152">
        <v>84.49</v>
      </c>
      <c r="I31" s="57"/>
    </row>
    <row r="32" spans="2:9" s="83" customFormat="1" ht="12.75" customHeight="1">
      <c r="B32" s="80">
        <v>23</v>
      </c>
      <c r="C32" s="151">
        <v>62.29</v>
      </c>
      <c r="D32" s="151">
        <v>62.5</v>
      </c>
      <c r="E32" s="151">
        <v>62.6</v>
      </c>
      <c r="F32" s="151">
        <v>84.92</v>
      </c>
      <c r="G32" s="151">
        <v>86.47</v>
      </c>
      <c r="H32" s="152">
        <v>86.5</v>
      </c>
      <c r="I32" s="57"/>
    </row>
    <row r="33" spans="2:9" s="83" customFormat="1" ht="12.75" customHeight="1">
      <c r="B33" s="80">
        <v>24</v>
      </c>
      <c r="C33" s="151">
        <v>63.9</v>
      </c>
      <c r="D33" s="151">
        <v>64.099999999999994</v>
      </c>
      <c r="E33" s="151">
        <v>64.12</v>
      </c>
      <c r="F33" s="151">
        <v>86.95</v>
      </c>
      <c r="G33" s="151">
        <v>87.91</v>
      </c>
      <c r="H33" s="152">
        <v>88.62</v>
      </c>
      <c r="I33" s="57"/>
    </row>
    <row r="34" spans="2:9" s="83" customFormat="1" ht="12.75" customHeight="1">
      <c r="B34" s="84">
        <v>25</v>
      </c>
      <c r="C34" s="153">
        <v>65.14</v>
      </c>
      <c r="D34" s="153">
        <v>65.349999999999994</v>
      </c>
      <c r="E34" s="153">
        <v>65.650000000000006</v>
      </c>
      <c r="F34" s="153">
        <v>89.05</v>
      </c>
      <c r="G34" s="153">
        <v>90.02</v>
      </c>
      <c r="H34" s="154">
        <v>90.73</v>
      </c>
      <c r="I34" s="57"/>
    </row>
    <row r="35" spans="2:9" s="83" customFormat="1" ht="12.75" customHeight="1">
      <c r="B35" s="87">
        <v>26</v>
      </c>
      <c r="C35" s="155">
        <v>66.680000000000007</v>
      </c>
      <c r="D35" s="155">
        <v>66.88</v>
      </c>
      <c r="E35" s="156">
        <v>67.16</v>
      </c>
      <c r="F35" s="156">
        <v>91.53</v>
      </c>
      <c r="G35" s="156">
        <v>92.51</v>
      </c>
      <c r="H35" s="157">
        <v>93.26</v>
      </c>
      <c r="I35" s="57"/>
    </row>
    <row r="36" spans="2:9" s="83" customFormat="1" ht="12.75" customHeight="1">
      <c r="B36" s="87">
        <v>27</v>
      </c>
      <c r="C36" s="155">
        <v>68.540000000000006</v>
      </c>
      <c r="D36" s="155">
        <v>68.77</v>
      </c>
      <c r="E36" s="156">
        <v>69.070000000000007</v>
      </c>
      <c r="F36" s="156">
        <v>93.75</v>
      </c>
      <c r="G36" s="156">
        <v>94.77</v>
      </c>
      <c r="H36" s="157">
        <v>95.51</v>
      </c>
      <c r="I36" s="57"/>
    </row>
    <row r="37" spans="2:9" s="83" customFormat="1" ht="12.75" customHeight="1">
      <c r="B37" s="87">
        <v>28</v>
      </c>
      <c r="C37" s="155">
        <v>70.19</v>
      </c>
      <c r="D37" s="155">
        <v>70.41</v>
      </c>
      <c r="E37" s="156">
        <v>70.72</v>
      </c>
      <c r="F37" s="156">
        <v>96.09</v>
      </c>
      <c r="G37" s="156">
        <v>97.100000000000009</v>
      </c>
      <c r="H37" s="157">
        <v>97.88</v>
      </c>
      <c r="I37" s="57"/>
    </row>
    <row r="38" spans="2:9" ht="12.75" customHeight="1">
      <c r="B38" s="87">
        <v>29</v>
      </c>
      <c r="C38" s="155">
        <v>71.84</v>
      </c>
      <c r="D38" s="155">
        <v>72.03</v>
      </c>
      <c r="E38" s="156">
        <v>72.320000000000007</v>
      </c>
      <c r="F38" s="156">
        <v>98.3</v>
      </c>
      <c r="G38" s="156">
        <v>99.38</v>
      </c>
      <c r="H38" s="157">
        <v>100.15</v>
      </c>
    </row>
    <row r="39" spans="2:9" ht="12.75" customHeight="1">
      <c r="B39" s="90">
        <v>30</v>
      </c>
      <c r="C39" s="158">
        <v>73.44</v>
      </c>
      <c r="D39" s="158">
        <v>73.680000000000007</v>
      </c>
      <c r="E39" s="159">
        <v>74.09</v>
      </c>
      <c r="F39" s="159">
        <v>100.54</v>
      </c>
      <c r="G39" s="159">
        <v>101.64</v>
      </c>
      <c r="H39" s="160">
        <v>102.44</v>
      </c>
    </row>
    <row r="40" spans="2:9" ht="12.75" customHeight="1">
      <c r="B40" s="80">
        <v>31</v>
      </c>
      <c r="C40" s="151">
        <v>74.83</v>
      </c>
      <c r="D40" s="151">
        <v>75.070000000000007</v>
      </c>
      <c r="E40" s="151">
        <v>75.81</v>
      </c>
      <c r="F40" s="151">
        <v>102.96000000000001</v>
      </c>
      <c r="G40" s="151">
        <v>104.08</v>
      </c>
      <c r="H40" s="152">
        <v>104.88</v>
      </c>
    </row>
    <row r="41" spans="2:9" ht="12.75" customHeight="1">
      <c r="B41" s="80">
        <v>32</v>
      </c>
      <c r="C41" s="151">
        <v>76.45</v>
      </c>
      <c r="D41" s="151">
        <v>76.680000000000007</v>
      </c>
      <c r="E41" s="151">
        <v>77.36</v>
      </c>
      <c r="F41" s="151">
        <v>105.25</v>
      </c>
      <c r="G41" s="151">
        <v>106.39</v>
      </c>
      <c r="H41" s="152">
        <v>107.24000000000001</v>
      </c>
    </row>
    <row r="42" spans="2:9" ht="12.75" customHeight="1">
      <c r="B42" s="80">
        <v>33</v>
      </c>
      <c r="C42" s="151">
        <v>78.320000000000007</v>
      </c>
      <c r="D42" s="151">
        <v>78.600000000000009</v>
      </c>
      <c r="E42" s="151">
        <v>79.17</v>
      </c>
      <c r="F42" s="151">
        <v>107.51</v>
      </c>
      <c r="G42" s="151">
        <v>108.67</v>
      </c>
      <c r="H42" s="152">
        <v>109.54</v>
      </c>
    </row>
    <row r="43" spans="2:9" ht="12.75" customHeight="1">
      <c r="B43" s="80">
        <v>34</v>
      </c>
      <c r="C43" s="151">
        <v>79.81</v>
      </c>
      <c r="D43" s="151">
        <v>80.05</v>
      </c>
      <c r="E43" s="151">
        <v>80.61</v>
      </c>
      <c r="F43" s="151">
        <v>109.75</v>
      </c>
      <c r="G43" s="151">
        <v>110.92</v>
      </c>
      <c r="H43" s="152">
        <v>111.82000000000001</v>
      </c>
    </row>
    <row r="44" spans="2:9" ht="12.75" customHeight="1">
      <c r="B44" s="84">
        <v>35</v>
      </c>
      <c r="C44" s="153">
        <v>81.350000000000009</v>
      </c>
      <c r="D44" s="153">
        <v>81.61</v>
      </c>
      <c r="E44" s="153">
        <v>82.7</v>
      </c>
      <c r="F44" s="153">
        <v>111.22</v>
      </c>
      <c r="G44" s="153">
        <v>112.42</v>
      </c>
      <c r="H44" s="154">
        <v>113.97</v>
      </c>
    </row>
    <row r="45" spans="2:9" ht="12.75" customHeight="1"/>
    <row r="46" spans="2:9" ht="12.75" customHeight="1">
      <c r="B46" s="93" t="s">
        <v>5</v>
      </c>
    </row>
    <row r="47" spans="2:9" ht="12.75" customHeight="1"/>
    <row r="48" spans="2:9" ht="12.75" customHeight="1"/>
    <row r="49" spans="1:10" ht="12.75" customHeight="1"/>
    <row r="50" spans="1:10" ht="12.75" customHeight="1"/>
    <row r="51" spans="1:10" ht="12.75" customHeight="1"/>
    <row r="52" spans="1:10" ht="12.75" customHeight="1"/>
    <row r="53" spans="1:10" ht="12.75" customHeight="1">
      <c r="A53" s="94"/>
      <c r="C53" s="94"/>
    </row>
    <row r="54" spans="1:10" ht="12.75" customHeight="1"/>
    <row r="55" spans="1:10" ht="14.15" customHeight="1"/>
    <row r="56" spans="1:10" ht="14.15" customHeight="1"/>
    <row r="57" spans="1:10" ht="6" customHeight="1"/>
    <row r="58" spans="1:10" ht="13">
      <c r="J58" s="59" t="str">
        <f>+J2</f>
        <v>2025 Rates</v>
      </c>
    </row>
    <row r="59" spans="1:10" ht="25">
      <c r="B59" s="60" t="s">
        <v>31</v>
      </c>
      <c r="C59" s="60"/>
      <c r="E59" s="60"/>
      <c r="H59" s="61"/>
    </row>
    <row r="60" spans="1:10" ht="12.75" customHeight="1">
      <c r="B60" s="60"/>
      <c r="C60" s="60"/>
      <c r="E60" s="60"/>
      <c r="H60" s="61"/>
    </row>
    <row r="61" spans="1:10" ht="33">
      <c r="B61" s="62" t="s">
        <v>65</v>
      </c>
      <c r="C61" s="63"/>
      <c r="D61" s="63"/>
      <c r="E61" s="63"/>
      <c r="F61" s="63"/>
      <c r="G61" s="63"/>
      <c r="H61" s="64"/>
      <c r="I61" s="63"/>
    </row>
    <row r="62" spans="1:10" ht="12.75" customHeight="1">
      <c r="B62" s="65"/>
      <c r="C62" s="63"/>
      <c r="D62" s="63"/>
      <c r="E62" s="63"/>
      <c r="F62" s="63"/>
      <c r="G62" s="63"/>
      <c r="H62" s="64"/>
      <c r="I62" s="63"/>
    </row>
    <row r="63" spans="1:10" ht="12.75" customHeight="1">
      <c r="B63" s="62"/>
      <c r="C63" s="63"/>
      <c r="D63" s="63"/>
      <c r="E63" s="63"/>
      <c r="F63" s="63"/>
      <c r="G63" s="63"/>
      <c r="H63" s="64"/>
      <c r="I63" s="63"/>
    </row>
    <row r="64" spans="1:10" ht="12.75" customHeight="1">
      <c r="B64" s="64"/>
      <c r="C64" s="63"/>
      <c r="D64" s="63"/>
      <c r="E64" s="63"/>
      <c r="F64" s="63"/>
      <c r="G64" s="63"/>
      <c r="H64" s="64"/>
      <c r="I64" s="63"/>
    </row>
    <row r="65" spans="1:9" ht="12.75" customHeight="1">
      <c r="B65" s="67" t="s">
        <v>2</v>
      </c>
      <c r="C65" s="161">
        <v>51</v>
      </c>
      <c r="D65" s="161">
        <v>52</v>
      </c>
      <c r="E65" s="161">
        <v>53</v>
      </c>
      <c r="F65" s="147">
        <v>54</v>
      </c>
      <c r="G65" s="147">
        <v>55</v>
      </c>
      <c r="H65" s="147">
        <v>56</v>
      </c>
    </row>
    <row r="66" spans="1:9" ht="12.75" customHeight="1">
      <c r="A66" s="63"/>
      <c r="B66" s="69" t="s">
        <v>6</v>
      </c>
      <c r="C66" s="149">
        <v>82.83</v>
      </c>
      <c r="D66" s="149">
        <v>83.070000000000007</v>
      </c>
      <c r="E66" s="149">
        <v>83.68</v>
      </c>
      <c r="F66" s="149">
        <v>113.79</v>
      </c>
      <c r="G66" s="149">
        <v>115.04</v>
      </c>
      <c r="H66" s="150">
        <v>115.94</v>
      </c>
    </row>
    <row r="67" spans="1:9" ht="12.75" customHeight="1">
      <c r="A67" s="72"/>
      <c r="B67" s="80">
        <v>37</v>
      </c>
      <c r="C67" s="151">
        <v>84.7</v>
      </c>
      <c r="D67" s="151">
        <v>84.99</v>
      </c>
      <c r="E67" s="151">
        <v>85.570000000000007</v>
      </c>
      <c r="F67" s="151">
        <v>116.10000000000001</v>
      </c>
      <c r="G67" s="151">
        <v>117.35000000000001</v>
      </c>
      <c r="H67" s="152">
        <v>118.28</v>
      </c>
    </row>
    <row r="68" spans="1:9" s="98" customFormat="1" ht="12.75" customHeight="1">
      <c r="A68" s="97"/>
      <c r="B68" s="80">
        <v>38</v>
      </c>
      <c r="C68" s="151">
        <v>86.24</v>
      </c>
      <c r="D68" s="151">
        <v>86.51</v>
      </c>
      <c r="E68" s="151">
        <v>87.33</v>
      </c>
      <c r="F68" s="151">
        <v>118.11</v>
      </c>
      <c r="G68" s="151">
        <v>119.36</v>
      </c>
      <c r="H68" s="152">
        <v>120.48</v>
      </c>
      <c r="I68" s="57"/>
    </row>
    <row r="69" spans="1:9" ht="12.75" customHeight="1">
      <c r="A69" s="83"/>
      <c r="B69" s="80">
        <v>39</v>
      </c>
      <c r="C69" s="151">
        <v>88.2</v>
      </c>
      <c r="D69" s="151">
        <v>88.48</v>
      </c>
      <c r="E69" s="151">
        <v>88.97</v>
      </c>
      <c r="F69" s="151">
        <v>119.99000000000001</v>
      </c>
      <c r="G69" s="151">
        <v>121.27</v>
      </c>
      <c r="H69" s="152">
        <v>122.24000000000001</v>
      </c>
    </row>
    <row r="70" spans="1:9" ht="12.75" customHeight="1">
      <c r="A70" s="83"/>
      <c r="B70" s="84">
        <v>40</v>
      </c>
      <c r="C70" s="153">
        <v>89.69</v>
      </c>
      <c r="D70" s="153">
        <v>89.95</v>
      </c>
      <c r="E70" s="153">
        <v>90.710000000000008</v>
      </c>
      <c r="F70" s="153">
        <v>122.28</v>
      </c>
      <c r="G70" s="153">
        <v>123.63000000000001</v>
      </c>
      <c r="H70" s="154">
        <v>124.61</v>
      </c>
    </row>
    <row r="71" spans="1:9" ht="12.75" customHeight="1">
      <c r="A71" s="83"/>
      <c r="B71" s="87">
        <v>41</v>
      </c>
      <c r="C71" s="155">
        <v>91.24</v>
      </c>
      <c r="D71" s="155">
        <v>91.53</v>
      </c>
      <c r="E71" s="156">
        <v>92.14</v>
      </c>
      <c r="F71" s="156">
        <v>124.38000000000001</v>
      </c>
      <c r="G71" s="156">
        <v>125.71000000000001</v>
      </c>
      <c r="H71" s="157">
        <v>126.73</v>
      </c>
    </row>
    <row r="72" spans="1:9" ht="12.75" customHeight="1">
      <c r="A72" s="83"/>
      <c r="B72" s="87">
        <v>42</v>
      </c>
      <c r="C72" s="155">
        <v>92.69</v>
      </c>
      <c r="D72" s="155">
        <v>92.99</v>
      </c>
      <c r="E72" s="156">
        <v>93.69</v>
      </c>
      <c r="F72" s="156">
        <v>126.22</v>
      </c>
      <c r="G72" s="156">
        <v>127.60000000000001</v>
      </c>
      <c r="H72" s="157">
        <v>128.59</v>
      </c>
    </row>
    <row r="73" spans="1:9" ht="12.75" customHeight="1">
      <c r="A73" s="83"/>
      <c r="B73" s="87">
        <v>43</v>
      </c>
      <c r="C73" s="155">
        <v>94.41</v>
      </c>
      <c r="D73" s="155">
        <v>94.73</v>
      </c>
      <c r="E73" s="156">
        <v>95.4</v>
      </c>
      <c r="F73" s="156">
        <v>128.35</v>
      </c>
      <c r="G73" s="156">
        <v>129.75</v>
      </c>
      <c r="H73" s="157">
        <v>130.77000000000001</v>
      </c>
    </row>
    <row r="74" spans="1:9" ht="12.75" customHeight="1">
      <c r="A74" s="83"/>
      <c r="B74" s="87">
        <v>44</v>
      </c>
      <c r="C74" s="155">
        <v>95.600000000000009</v>
      </c>
      <c r="D74" s="155">
        <v>95.93</v>
      </c>
      <c r="E74" s="156">
        <v>96.51</v>
      </c>
      <c r="F74" s="156">
        <v>130</v>
      </c>
      <c r="G74" s="156">
        <v>131.41</v>
      </c>
      <c r="H74" s="157">
        <v>132.46</v>
      </c>
    </row>
    <row r="75" spans="1:9" ht="12.75" customHeight="1">
      <c r="A75" s="83"/>
      <c r="B75" s="90">
        <v>45</v>
      </c>
      <c r="C75" s="158">
        <v>97.42</v>
      </c>
      <c r="D75" s="158">
        <v>97.740000000000009</v>
      </c>
      <c r="E75" s="159">
        <v>98.3</v>
      </c>
      <c r="F75" s="159">
        <v>132.43</v>
      </c>
      <c r="G75" s="159">
        <v>133.85</v>
      </c>
      <c r="H75" s="160">
        <v>134.91</v>
      </c>
    </row>
    <row r="76" spans="1:9" ht="12.75" customHeight="1">
      <c r="A76" s="83"/>
      <c r="B76" s="80">
        <v>46</v>
      </c>
      <c r="C76" s="151">
        <v>98.98</v>
      </c>
      <c r="D76" s="151">
        <v>99.31</v>
      </c>
      <c r="E76" s="151">
        <v>100.08</v>
      </c>
      <c r="F76" s="151">
        <v>134.32</v>
      </c>
      <c r="G76" s="151">
        <v>135.77000000000001</v>
      </c>
      <c r="H76" s="152">
        <v>136.85</v>
      </c>
    </row>
    <row r="77" spans="1:9" ht="12.75" customHeight="1">
      <c r="A77" s="83"/>
      <c r="B77" s="80">
        <v>47</v>
      </c>
      <c r="C77" s="151">
        <v>100.52</v>
      </c>
      <c r="D77" s="151">
        <v>100.84</v>
      </c>
      <c r="E77" s="151">
        <v>101.63</v>
      </c>
      <c r="F77" s="151">
        <v>136.38</v>
      </c>
      <c r="G77" s="151">
        <v>137.85</v>
      </c>
      <c r="H77" s="152">
        <v>138.97</v>
      </c>
    </row>
    <row r="78" spans="1:9" ht="12.75" customHeight="1">
      <c r="A78" s="83"/>
      <c r="B78" s="80">
        <v>48</v>
      </c>
      <c r="C78" s="151">
        <v>101.83</v>
      </c>
      <c r="D78" s="151">
        <v>102.15</v>
      </c>
      <c r="E78" s="151">
        <v>103.03</v>
      </c>
      <c r="F78" s="151">
        <v>138.44</v>
      </c>
      <c r="G78" s="151">
        <v>139.95000000000002</v>
      </c>
      <c r="H78" s="152">
        <v>141.04</v>
      </c>
    </row>
    <row r="79" spans="1:9" ht="12.75" customHeight="1">
      <c r="A79" s="83"/>
      <c r="B79" s="80">
        <v>49</v>
      </c>
      <c r="C79" s="151">
        <v>103.54</v>
      </c>
      <c r="D79" s="151">
        <v>103.86</v>
      </c>
      <c r="E79" s="151">
        <v>104.45</v>
      </c>
      <c r="F79" s="151">
        <v>140.36000000000001</v>
      </c>
      <c r="G79" s="151">
        <v>141.89000000000001</v>
      </c>
      <c r="H79" s="152">
        <v>143.01</v>
      </c>
    </row>
    <row r="80" spans="1:9" ht="12.75" customHeight="1">
      <c r="A80" s="83"/>
      <c r="B80" s="84">
        <v>50</v>
      </c>
      <c r="C80" s="153">
        <v>105.27</v>
      </c>
      <c r="D80" s="153">
        <v>105.58</v>
      </c>
      <c r="E80" s="153">
        <v>106.24000000000001</v>
      </c>
      <c r="F80" s="153">
        <v>142.61000000000001</v>
      </c>
      <c r="G80" s="153">
        <v>144.13</v>
      </c>
      <c r="H80" s="154">
        <v>145.28</v>
      </c>
    </row>
    <row r="81" spans="1:8" ht="12.75" customHeight="1">
      <c r="A81" s="83"/>
      <c r="B81" s="87">
        <v>52</v>
      </c>
      <c r="C81" s="155">
        <v>108.45</v>
      </c>
      <c r="D81" s="155">
        <v>108.81</v>
      </c>
      <c r="E81" s="156">
        <v>109.39</v>
      </c>
      <c r="F81" s="156">
        <v>145.59</v>
      </c>
      <c r="G81" s="156">
        <v>147.14000000000001</v>
      </c>
      <c r="H81" s="157">
        <v>147.16</v>
      </c>
    </row>
    <row r="82" spans="1:8" ht="12.75" customHeight="1">
      <c r="A82" s="83"/>
      <c r="B82" s="87">
        <v>54</v>
      </c>
      <c r="C82" s="155">
        <v>111.48</v>
      </c>
      <c r="D82" s="155">
        <v>111.83</v>
      </c>
      <c r="E82" s="156">
        <v>112.44</v>
      </c>
      <c r="F82" s="156">
        <v>148.39000000000001</v>
      </c>
      <c r="G82" s="156">
        <v>149.99</v>
      </c>
      <c r="H82" s="157">
        <v>150.25</v>
      </c>
    </row>
    <row r="83" spans="1:8" ht="12.75" customHeight="1">
      <c r="A83" s="83"/>
      <c r="B83" s="87">
        <v>56</v>
      </c>
      <c r="C83" s="155">
        <v>114.09</v>
      </c>
      <c r="D83" s="155">
        <v>114.45</v>
      </c>
      <c r="E83" s="156">
        <v>115.08</v>
      </c>
      <c r="F83" s="156">
        <v>151.46</v>
      </c>
      <c r="G83" s="156">
        <v>153.20000000000002</v>
      </c>
      <c r="H83" s="157">
        <v>154.5</v>
      </c>
    </row>
    <row r="84" spans="1:8" ht="12.75" customHeight="1">
      <c r="A84" s="83"/>
      <c r="B84" s="87">
        <v>58</v>
      </c>
      <c r="C84" s="155">
        <v>121.86</v>
      </c>
      <c r="D84" s="155">
        <v>124.55</v>
      </c>
      <c r="E84" s="156">
        <v>126.19</v>
      </c>
      <c r="F84" s="156">
        <v>154.54</v>
      </c>
      <c r="G84" s="156">
        <v>157.27000000000001</v>
      </c>
      <c r="H84" s="157">
        <v>158.54</v>
      </c>
    </row>
    <row r="85" spans="1:8" ht="12.75" customHeight="1">
      <c r="A85" s="83"/>
      <c r="B85" s="90">
        <v>60</v>
      </c>
      <c r="C85" s="158">
        <v>124.38000000000001</v>
      </c>
      <c r="D85" s="158">
        <v>126.19</v>
      </c>
      <c r="E85" s="159">
        <v>127.25</v>
      </c>
      <c r="F85" s="159">
        <v>157.26</v>
      </c>
      <c r="G85" s="159">
        <v>160.05000000000001</v>
      </c>
      <c r="H85" s="160">
        <v>161.69</v>
      </c>
    </row>
    <row r="86" spans="1:8" ht="12.75" customHeight="1">
      <c r="A86" s="83"/>
      <c r="B86" s="80">
        <v>62</v>
      </c>
      <c r="C86" s="151">
        <v>125.81</v>
      </c>
      <c r="D86" s="151">
        <v>127.27</v>
      </c>
      <c r="E86" s="151">
        <v>128.33000000000001</v>
      </c>
      <c r="F86" s="151">
        <v>160.65</v>
      </c>
      <c r="G86" s="151">
        <v>163.54</v>
      </c>
      <c r="H86" s="152">
        <v>165.87</v>
      </c>
    </row>
    <row r="87" spans="1:8" ht="12.75" customHeight="1">
      <c r="A87" s="83"/>
      <c r="B87" s="80">
        <v>64</v>
      </c>
      <c r="C87" s="151">
        <v>127.08</v>
      </c>
      <c r="D87" s="151">
        <v>128.34</v>
      </c>
      <c r="E87" s="151">
        <v>129.57</v>
      </c>
      <c r="F87" s="151">
        <v>163.64000000000001</v>
      </c>
      <c r="G87" s="151">
        <v>165.48</v>
      </c>
      <c r="H87" s="152">
        <v>168.20000000000002</v>
      </c>
    </row>
    <row r="88" spans="1:8" ht="12.75" customHeight="1">
      <c r="A88" s="83"/>
      <c r="B88" s="80">
        <v>66</v>
      </c>
      <c r="C88" s="151">
        <v>128.38</v>
      </c>
      <c r="D88" s="151">
        <v>129.41</v>
      </c>
      <c r="E88" s="151">
        <v>130.81</v>
      </c>
      <c r="F88" s="151">
        <v>166.31</v>
      </c>
      <c r="G88" s="151">
        <v>169.09</v>
      </c>
      <c r="H88" s="152">
        <v>171.89000000000001</v>
      </c>
    </row>
    <row r="89" spans="1:8" ht="12.75" customHeight="1">
      <c r="A89" s="83"/>
      <c r="B89" s="80">
        <v>68</v>
      </c>
      <c r="C89" s="151">
        <v>129.65</v>
      </c>
      <c r="D89" s="151">
        <v>130.47999999999999</v>
      </c>
      <c r="E89" s="151">
        <v>132.06</v>
      </c>
      <c r="F89" s="151">
        <v>169.28</v>
      </c>
      <c r="G89" s="151">
        <v>171.09</v>
      </c>
      <c r="H89" s="152">
        <v>175.88</v>
      </c>
    </row>
    <row r="90" spans="1:8" ht="12.75" customHeight="1">
      <c r="A90" s="83"/>
      <c r="B90" s="84">
        <v>70</v>
      </c>
      <c r="C90" s="153">
        <v>130.93</v>
      </c>
      <c r="D90" s="153">
        <v>131.56</v>
      </c>
      <c r="E90" s="153">
        <v>133.30000000000001</v>
      </c>
      <c r="F90" s="153">
        <v>172.68</v>
      </c>
      <c r="G90" s="153">
        <v>174.57</v>
      </c>
      <c r="H90" s="154">
        <v>178.72</v>
      </c>
    </row>
    <row r="91" spans="1:8" ht="12.75" customHeight="1">
      <c r="A91" s="83"/>
      <c r="B91" s="87">
        <v>72</v>
      </c>
      <c r="C91" s="155">
        <v>132.21</v>
      </c>
      <c r="D91" s="155">
        <v>132.63</v>
      </c>
      <c r="E91" s="156">
        <v>134.54</v>
      </c>
      <c r="F91" s="156">
        <v>175.3</v>
      </c>
      <c r="G91" s="156">
        <v>177.39000000000001</v>
      </c>
      <c r="H91" s="157">
        <v>184.6</v>
      </c>
    </row>
    <row r="92" spans="1:8" ht="12.75" customHeight="1">
      <c r="A92" s="83"/>
      <c r="B92" s="87">
        <v>74</v>
      </c>
      <c r="C92" s="155">
        <v>133.49</v>
      </c>
      <c r="D92" s="155">
        <v>133.75</v>
      </c>
      <c r="E92" s="156">
        <v>135.79</v>
      </c>
      <c r="F92" s="156">
        <v>178.61</v>
      </c>
      <c r="G92" s="156">
        <v>180.72</v>
      </c>
      <c r="H92" s="157">
        <v>189.54</v>
      </c>
    </row>
    <row r="93" spans="1:8" ht="12.75" customHeight="1">
      <c r="A93" s="83"/>
      <c r="B93" s="87">
        <v>76</v>
      </c>
      <c r="C93" s="155">
        <v>134.78</v>
      </c>
      <c r="D93" s="155">
        <v>135</v>
      </c>
      <c r="E93" s="156">
        <v>137.03</v>
      </c>
      <c r="F93" s="156">
        <v>182.75</v>
      </c>
      <c r="G93" s="156">
        <v>184.92000000000002</v>
      </c>
      <c r="H93" s="157">
        <v>194.51</v>
      </c>
    </row>
    <row r="94" spans="1:8" ht="12.75" customHeight="1">
      <c r="A94" s="83"/>
      <c r="B94" s="87">
        <v>78</v>
      </c>
      <c r="C94" s="155">
        <v>136.06</v>
      </c>
      <c r="D94" s="155">
        <v>136.25</v>
      </c>
      <c r="E94" s="156">
        <v>138.27000000000001</v>
      </c>
      <c r="F94" s="156">
        <v>184.04</v>
      </c>
      <c r="G94" s="156">
        <v>186.35</v>
      </c>
      <c r="H94" s="157">
        <v>197.92000000000002</v>
      </c>
    </row>
    <row r="95" spans="1:8" ht="12.75" customHeight="1">
      <c r="B95" s="90">
        <v>80</v>
      </c>
      <c r="C95" s="158">
        <v>137.35</v>
      </c>
      <c r="D95" s="158">
        <v>137.5</v>
      </c>
      <c r="E95" s="159">
        <v>139.51</v>
      </c>
      <c r="F95" s="159">
        <v>188.19</v>
      </c>
      <c r="G95" s="159">
        <v>190.42000000000002</v>
      </c>
      <c r="H95" s="160">
        <v>202.68</v>
      </c>
    </row>
    <row r="96" spans="1:8" ht="12.75" customHeight="1">
      <c r="B96" s="80">
        <v>82</v>
      </c>
      <c r="C96" s="151">
        <v>138.62</v>
      </c>
      <c r="D96" s="151">
        <v>138.76</v>
      </c>
      <c r="E96" s="151">
        <v>140.77000000000001</v>
      </c>
      <c r="F96" s="151">
        <v>191.66</v>
      </c>
      <c r="G96" s="151">
        <v>193.94</v>
      </c>
      <c r="H96" s="152">
        <v>206.62</v>
      </c>
    </row>
    <row r="97" spans="1:8" ht="12.75" customHeight="1">
      <c r="B97" s="80">
        <v>84</v>
      </c>
      <c r="C97" s="151">
        <v>139.91</v>
      </c>
      <c r="D97" s="151">
        <v>139.99</v>
      </c>
      <c r="E97" s="151">
        <v>142.01</v>
      </c>
      <c r="F97" s="151">
        <v>195.08</v>
      </c>
      <c r="G97" s="151">
        <v>197.38</v>
      </c>
      <c r="H97" s="152">
        <v>210.51</v>
      </c>
    </row>
    <row r="98" spans="1:8" ht="12.75" customHeight="1">
      <c r="B98" s="80">
        <v>86</v>
      </c>
      <c r="C98" s="151">
        <v>141.20000000000002</v>
      </c>
      <c r="D98" s="151">
        <v>141.26</v>
      </c>
      <c r="E98" s="151">
        <v>143.26</v>
      </c>
      <c r="F98" s="151">
        <v>199.45000000000002</v>
      </c>
      <c r="G98" s="151">
        <v>201.82</v>
      </c>
      <c r="H98" s="152">
        <v>214.23000000000002</v>
      </c>
    </row>
    <row r="99" spans="1:8" ht="12.75" customHeight="1">
      <c r="B99" s="80">
        <v>88</v>
      </c>
      <c r="C99" s="151">
        <v>142.49</v>
      </c>
      <c r="D99" s="151">
        <v>142.52000000000001</v>
      </c>
      <c r="E99" s="151">
        <v>144.5</v>
      </c>
      <c r="F99" s="151">
        <v>202.75</v>
      </c>
      <c r="G99" s="151">
        <v>205.15</v>
      </c>
      <c r="H99" s="152">
        <v>218.24</v>
      </c>
    </row>
    <row r="100" spans="1:8" ht="12.75" customHeight="1">
      <c r="B100" s="84">
        <v>90</v>
      </c>
      <c r="C100" s="153">
        <v>143.76</v>
      </c>
      <c r="D100" s="153">
        <v>143.77000000000001</v>
      </c>
      <c r="E100" s="153">
        <v>145.75</v>
      </c>
      <c r="F100" s="153">
        <v>205.97</v>
      </c>
      <c r="G100" s="153">
        <v>208.43</v>
      </c>
      <c r="H100" s="154">
        <v>221.9</v>
      </c>
    </row>
    <row r="101" spans="1:8">
      <c r="B101" s="87">
        <v>92</v>
      </c>
      <c r="C101" s="155">
        <v>145.04</v>
      </c>
      <c r="D101" s="155">
        <v>145.57</v>
      </c>
      <c r="E101" s="156">
        <v>146.99</v>
      </c>
      <c r="F101" s="156">
        <v>209.82</v>
      </c>
      <c r="G101" s="156">
        <v>212.33</v>
      </c>
      <c r="H101" s="157">
        <v>225.91</v>
      </c>
    </row>
    <row r="102" spans="1:8">
      <c r="B102" s="87">
        <v>94</v>
      </c>
      <c r="C102" s="155">
        <v>146.32</v>
      </c>
      <c r="D102" s="155">
        <v>147.18</v>
      </c>
      <c r="E102" s="156">
        <v>148.59</v>
      </c>
      <c r="F102" s="156">
        <v>213.14000000000001</v>
      </c>
      <c r="G102" s="156">
        <v>215.69</v>
      </c>
      <c r="H102" s="157">
        <v>229.58</v>
      </c>
    </row>
    <row r="103" spans="1:8">
      <c r="B103" s="87">
        <v>96</v>
      </c>
      <c r="C103" s="155">
        <v>147.61000000000001</v>
      </c>
      <c r="D103" s="155">
        <v>148.15</v>
      </c>
      <c r="E103" s="156">
        <v>150.31</v>
      </c>
      <c r="F103" s="156">
        <v>216.72</v>
      </c>
      <c r="G103" s="156">
        <v>219.32</v>
      </c>
      <c r="H103" s="157">
        <v>233.37</v>
      </c>
    </row>
    <row r="104" spans="1:8">
      <c r="B104" s="87">
        <v>98</v>
      </c>
      <c r="C104" s="155">
        <v>148.89000000000001</v>
      </c>
      <c r="D104" s="155">
        <v>149.12</v>
      </c>
      <c r="E104" s="156">
        <v>153.35</v>
      </c>
      <c r="F104" s="156">
        <v>220.51</v>
      </c>
      <c r="G104" s="156">
        <v>223.16</v>
      </c>
      <c r="H104" s="157">
        <v>236.97</v>
      </c>
    </row>
    <row r="105" spans="1:8">
      <c r="B105" s="90">
        <v>100</v>
      </c>
      <c r="C105" s="158">
        <v>150.18</v>
      </c>
      <c r="D105" s="158">
        <v>150.4</v>
      </c>
      <c r="E105" s="159">
        <v>156.47</v>
      </c>
      <c r="F105" s="159">
        <v>223.67000000000002</v>
      </c>
      <c r="G105" s="159">
        <v>226.34</v>
      </c>
      <c r="H105" s="160">
        <v>240.98000000000002</v>
      </c>
    </row>
    <row r="107" spans="1:8" ht="14.5">
      <c r="B107" s="93" t="s">
        <v>5</v>
      </c>
    </row>
    <row r="109" spans="1:8" ht="13">
      <c r="A109" s="94"/>
      <c r="C109" s="94"/>
    </row>
    <row r="111" spans="1:8" ht="14.15" customHeight="1"/>
    <row r="112" spans="1:8" ht="14.15" customHeight="1"/>
    <row r="113" spans="1:10" ht="6" customHeight="1"/>
    <row r="114" spans="1:10" ht="13">
      <c r="J114" s="59" t="str">
        <f>+J58</f>
        <v>2025 Rates</v>
      </c>
    </row>
    <row r="115" spans="1:10" ht="25">
      <c r="B115" s="60" t="s">
        <v>31</v>
      </c>
      <c r="C115" s="60"/>
      <c r="E115" s="60"/>
      <c r="H115" s="61"/>
    </row>
    <row r="116" spans="1:10" ht="12.75" customHeight="1">
      <c r="B116" s="60"/>
      <c r="C116" s="60"/>
      <c r="E116" s="60"/>
      <c r="H116" s="61"/>
    </row>
    <row r="117" spans="1:10" ht="33">
      <c r="B117" s="62" t="s">
        <v>65</v>
      </c>
      <c r="C117" s="63"/>
      <c r="D117" s="63"/>
      <c r="E117" s="63"/>
      <c r="F117" s="63"/>
      <c r="G117" s="63"/>
      <c r="H117" s="64"/>
      <c r="I117" s="63"/>
    </row>
    <row r="118" spans="1:10" ht="12.75" customHeight="1">
      <c r="B118" s="65"/>
      <c r="C118" s="63"/>
      <c r="D118" s="63"/>
      <c r="E118" s="63"/>
      <c r="F118" s="63"/>
      <c r="G118" s="63"/>
      <c r="H118" s="64"/>
      <c r="I118" s="63"/>
    </row>
    <row r="119" spans="1:10" ht="12.75" customHeight="1">
      <c r="B119" s="62"/>
      <c r="C119" s="63"/>
      <c r="D119" s="63"/>
      <c r="E119" s="63"/>
      <c r="F119" s="63"/>
      <c r="G119" s="63"/>
      <c r="H119" s="64"/>
      <c r="I119" s="63"/>
    </row>
    <row r="120" spans="1:10" ht="12.75" customHeight="1">
      <c r="B120" s="64"/>
      <c r="C120" s="63"/>
      <c r="D120" s="63"/>
      <c r="E120" s="63"/>
      <c r="F120" s="63"/>
      <c r="G120" s="63"/>
      <c r="H120" s="64"/>
      <c r="I120" s="63"/>
    </row>
    <row r="121" spans="1:10" ht="12.75" customHeight="1">
      <c r="B121" s="67" t="s">
        <v>2</v>
      </c>
      <c r="C121" s="146">
        <v>51</v>
      </c>
      <c r="D121" s="146">
        <v>52</v>
      </c>
      <c r="E121" s="146">
        <v>53</v>
      </c>
      <c r="F121" s="147" t="s">
        <v>66</v>
      </c>
      <c r="G121" s="147" t="s">
        <v>67</v>
      </c>
      <c r="H121" s="147" t="s">
        <v>68</v>
      </c>
    </row>
    <row r="122" spans="1:10" ht="12.75" customHeight="1">
      <c r="A122" s="63"/>
      <c r="B122" s="69" t="s">
        <v>69</v>
      </c>
      <c r="C122" s="149">
        <v>151.46</v>
      </c>
      <c r="D122" s="149">
        <v>153.27000000000001</v>
      </c>
      <c r="E122" s="149">
        <v>159.36000000000001</v>
      </c>
      <c r="F122" s="149">
        <v>224.95000000000002</v>
      </c>
      <c r="G122" s="149">
        <v>227.42000000000002</v>
      </c>
      <c r="H122" s="150">
        <v>247.85</v>
      </c>
    </row>
    <row r="123" spans="1:10" ht="12.75" customHeight="1">
      <c r="A123" s="72"/>
      <c r="B123" s="80">
        <v>110</v>
      </c>
      <c r="C123" s="151">
        <v>152.69</v>
      </c>
      <c r="D123" s="151">
        <v>154.24</v>
      </c>
      <c r="E123" s="151">
        <v>160.33000000000001</v>
      </c>
      <c r="F123" s="151">
        <v>229.08</v>
      </c>
      <c r="G123" s="151">
        <v>233.94</v>
      </c>
      <c r="H123" s="152">
        <v>257.69</v>
      </c>
    </row>
    <row r="124" spans="1:10" s="98" customFormat="1" ht="12.75" customHeight="1">
      <c r="A124" s="97"/>
      <c r="B124" s="80">
        <v>115</v>
      </c>
      <c r="C124" s="151">
        <v>153.93</v>
      </c>
      <c r="D124" s="151">
        <v>157.39000000000001</v>
      </c>
      <c r="E124" s="151">
        <v>166.32</v>
      </c>
      <c r="F124" s="151">
        <v>238.09</v>
      </c>
      <c r="G124" s="151">
        <v>243.86</v>
      </c>
      <c r="H124" s="152">
        <v>268.24</v>
      </c>
      <c r="I124" s="57"/>
    </row>
    <row r="125" spans="1:10" ht="12.75" customHeight="1">
      <c r="A125" s="83"/>
      <c r="B125" s="80">
        <v>120</v>
      </c>
      <c r="C125" s="151">
        <v>157.74</v>
      </c>
      <c r="D125" s="151">
        <v>162.45000000000002</v>
      </c>
      <c r="E125" s="151">
        <v>173.79</v>
      </c>
      <c r="F125" s="151">
        <v>247.1</v>
      </c>
      <c r="G125" s="151">
        <v>253.3</v>
      </c>
      <c r="H125" s="152">
        <v>278.54000000000002</v>
      </c>
    </row>
    <row r="126" spans="1:10" ht="12.75" customHeight="1">
      <c r="A126" s="83"/>
      <c r="B126" s="84">
        <v>125</v>
      </c>
      <c r="C126" s="153">
        <v>161.43</v>
      </c>
      <c r="D126" s="153">
        <v>168.63</v>
      </c>
      <c r="E126" s="153">
        <v>180.32</v>
      </c>
      <c r="F126" s="153">
        <v>256.12</v>
      </c>
      <c r="G126" s="153">
        <v>263.08</v>
      </c>
      <c r="H126" s="154">
        <v>288.64</v>
      </c>
    </row>
    <row r="127" spans="1:10" ht="12.75" customHeight="1">
      <c r="A127" s="83"/>
      <c r="B127" s="87">
        <v>130</v>
      </c>
      <c r="C127" s="155">
        <v>164.73</v>
      </c>
      <c r="D127" s="155">
        <v>172.99</v>
      </c>
      <c r="E127" s="156">
        <v>187.48</v>
      </c>
      <c r="F127" s="156">
        <v>265.23</v>
      </c>
      <c r="G127" s="156">
        <v>271.58</v>
      </c>
      <c r="H127" s="157">
        <v>297.54000000000002</v>
      </c>
    </row>
    <row r="128" spans="1:10" ht="12.75" customHeight="1">
      <c r="A128" s="83"/>
      <c r="B128" s="87">
        <v>135</v>
      </c>
      <c r="C128" s="155">
        <v>168.3</v>
      </c>
      <c r="D128" s="155">
        <v>177.92000000000002</v>
      </c>
      <c r="E128" s="156">
        <v>194.24</v>
      </c>
      <c r="F128" s="156">
        <v>272.45999999999998</v>
      </c>
      <c r="G128" s="156">
        <v>277.43</v>
      </c>
      <c r="H128" s="157">
        <v>305.78000000000003</v>
      </c>
    </row>
    <row r="129" spans="1:18" ht="12.75" customHeight="1">
      <c r="A129" s="83"/>
      <c r="B129" s="87">
        <v>140</v>
      </c>
      <c r="C129" s="155">
        <v>171.78</v>
      </c>
      <c r="D129" s="155">
        <v>181.83</v>
      </c>
      <c r="E129" s="156">
        <v>200.03</v>
      </c>
      <c r="F129" s="156">
        <v>281.19</v>
      </c>
      <c r="G129" s="156">
        <v>285.92</v>
      </c>
      <c r="H129" s="157">
        <v>315.47000000000003</v>
      </c>
    </row>
    <row r="130" spans="1:18" ht="12.75" customHeight="1">
      <c r="A130" s="83"/>
      <c r="B130" s="87">
        <v>145</v>
      </c>
      <c r="C130" s="155">
        <v>175.07</v>
      </c>
      <c r="D130" s="155">
        <v>186.21</v>
      </c>
      <c r="E130" s="156">
        <v>205.54</v>
      </c>
      <c r="F130" s="156">
        <v>293.5</v>
      </c>
      <c r="G130" s="156">
        <v>298.61</v>
      </c>
      <c r="H130" s="157">
        <v>322.32</v>
      </c>
    </row>
    <row r="131" spans="1:18" ht="12.75" customHeight="1">
      <c r="A131" s="83"/>
      <c r="B131" s="90">
        <v>150</v>
      </c>
      <c r="C131" s="158">
        <v>178.68</v>
      </c>
      <c r="D131" s="158">
        <v>190.18</v>
      </c>
      <c r="E131" s="159">
        <v>211.3</v>
      </c>
      <c r="F131" s="159">
        <v>299.53000000000003</v>
      </c>
      <c r="G131" s="159">
        <v>304.78000000000003</v>
      </c>
      <c r="H131" s="160">
        <v>326.45999999999998</v>
      </c>
    </row>
    <row r="132" spans="1:18" ht="12.75" customHeight="1">
      <c r="A132" s="83"/>
    </row>
    <row r="133" spans="1:18" ht="12.75" customHeight="1">
      <c r="A133" s="83"/>
    </row>
    <row r="134" spans="1:18" ht="17.5">
      <c r="A134" s="83"/>
      <c r="B134" s="105" t="s">
        <v>70</v>
      </c>
      <c r="C134" s="63"/>
      <c r="D134" s="63"/>
      <c r="E134" s="63"/>
      <c r="F134" s="63"/>
      <c r="G134" s="63"/>
      <c r="H134" s="83"/>
    </row>
    <row r="135" spans="1:18" ht="12.75" customHeight="1">
      <c r="A135" s="83"/>
      <c r="B135" s="105" t="s">
        <v>71</v>
      </c>
      <c r="C135" s="63"/>
      <c r="D135" s="63"/>
      <c r="E135" s="63"/>
      <c r="F135" s="63"/>
      <c r="G135" s="63"/>
      <c r="H135" s="83"/>
    </row>
    <row r="136" spans="1:18" ht="12.75" customHeight="1">
      <c r="A136" s="83"/>
      <c r="B136" s="64"/>
      <c r="C136" s="63"/>
      <c r="D136" s="63"/>
      <c r="E136" s="63"/>
      <c r="F136" s="63"/>
      <c r="G136" s="63"/>
      <c r="H136" s="63"/>
    </row>
    <row r="137" spans="1:18" ht="14.15" customHeight="1">
      <c r="A137" s="83"/>
      <c r="B137" s="67" t="s">
        <v>2</v>
      </c>
      <c r="C137" s="146">
        <v>51</v>
      </c>
      <c r="D137" s="146">
        <v>52</v>
      </c>
      <c r="E137" s="146">
        <v>53</v>
      </c>
      <c r="F137" s="147" t="s">
        <v>66</v>
      </c>
      <c r="G137" s="147" t="s">
        <v>67</v>
      </c>
      <c r="H137" s="147" t="s">
        <v>68</v>
      </c>
    </row>
    <row r="138" spans="1:18" s="83" customFormat="1" ht="17.25" customHeight="1">
      <c r="B138" s="274" t="s">
        <v>72</v>
      </c>
      <c r="C138" s="275"/>
      <c r="D138" s="275"/>
      <c r="E138" s="275"/>
      <c r="F138" s="275"/>
      <c r="G138" s="275"/>
      <c r="H138" s="276"/>
      <c r="I138" s="57"/>
      <c r="Q138" s="106"/>
      <c r="R138" s="107"/>
    </row>
    <row r="139" spans="1:18" s="83" customFormat="1" ht="17.25" customHeight="1">
      <c r="B139" s="277" t="s">
        <v>10</v>
      </c>
      <c r="C139" s="271">
        <v>1.2</v>
      </c>
      <c r="D139" s="271">
        <v>1.27</v>
      </c>
      <c r="E139" s="271">
        <v>1.41</v>
      </c>
      <c r="F139" s="271">
        <v>2</v>
      </c>
      <c r="G139" s="271">
        <v>2.04</v>
      </c>
      <c r="H139" s="272">
        <v>2.1800000000000002</v>
      </c>
      <c r="I139" s="57"/>
      <c r="Q139" s="106"/>
      <c r="R139" s="107"/>
    </row>
    <row r="140" spans="1:18" s="83" customFormat="1" ht="6.75" customHeight="1">
      <c r="B140" s="277"/>
      <c r="C140" s="271"/>
      <c r="D140" s="271"/>
      <c r="E140" s="271"/>
      <c r="F140" s="271"/>
      <c r="G140" s="271"/>
      <c r="H140" s="272"/>
      <c r="I140" s="57"/>
    </row>
    <row r="141" spans="1:18" ht="12.75" customHeight="1">
      <c r="B141" s="278" t="s">
        <v>41</v>
      </c>
      <c r="C141" s="264">
        <v>178.68</v>
      </c>
      <c r="D141" s="264">
        <v>190.18</v>
      </c>
      <c r="E141" s="264">
        <v>211.3</v>
      </c>
      <c r="F141" s="264">
        <v>299.53000000000003</v>
      </c>
      <c r="G141" s="264">
        <v>304.78000000000003</v>
      </c>
      <c r="H141" s="266">
        <v>326.45999999999998</v>
      </c>
    </row>
    <row r="142" spans="1:18" ht="12.75" customHeight="1">
      <c r="B142" s="278"/>
      <c r="C142" s="264"/>
      <c r="D142" s="264"/>
      <c r="E142" s="264"/>
      <c r="F142" s="264"/>
      <c r="G142" s="264"/>
      <c r="H142" s="266"/>
    </row>
    <row r="143" spans="1:18" ht="12.75" customHeight="1">
      <c r="B143" s="274" t="s">
        <v>73</v>
      </c>
      <c r="C143" s="275"/>
      <c r="D143" s="275"/>
      <c r="E143" s="275"/>
      <c r="F143" s="275"/>
      <c r="G143" s="275"/>
      <c r="H143" s="276"/>
    </row>
    <row r="144" spans="1:18" ht="12.75" customHeight="1">
      <c r="B144" s="277" t="s">
        <v>10</v>
      </c>
      <c r="C144" s="271">
        <v>1.1400000000000001</v>
      </c>
      <c r="D144" s="271">
        <v>1.24</v>
      </c>
      <c r="E144" s="271">
        <v>1.35</v>
      </c>
      <c r="F144" s="271">
        <v>1.9100000000000001</v>
      </c>
      <c r="G144" s="271">
        <v>1.99</v>
      </c>
      <c r="H144" s="272">
        <v>2.1800000000000002</v>
      </c>
    </row>
    <row r="145" spans="1:9" ht="12.75" customHeight="1">
      <c r="B145" s="277"/>
      <c r="C145" s="271"/>
      <c r="D145" s="271"/>
      <c r="E145" s="271"/>
      <c r="F145" s="271"/>
      <c r="G145" s="271"/>
      <c r="H145" s="272"/>
    </row>
    <row r="146" spans="1:9" ht="12.75" customHeight="1">
      <c r="B146" s="278" t="s">
        <v>41</v>
      </c>
      <c r="C146" s="264">
        <v>238.8</v>
      </c>
      <c r="D146" s="264">
        <v>252.73000000000002</v>
      </c>
      <c r="E146" s="264">
        <v>280.59000000000003</v>
      </c>
      <c r="F146" s="264">
        <v>398</v>
      </c>
      <c r="G146" s="264">
        <v>405.96000000000004</v>
      </c>
      <c r="H146" s="266">
        <v>433.82</v>
      </c>
    </row>
    <row r="147" spans="1:9" ht="12.75" customHeight="1">
      <c r="B147" s="278"/>
      <c r="C147" s="264"/>
      <c r="D147" s="264"/>
      <c r="E147" s="264"/>
      <c r="F147" s="264"/>
      <c r="G147" s="264"/>
      <c r="H147" s="266"/>
    </row>
    <row r="148" spans="1:9" ht="12.75" customHeight="1">
      <c r="B148" s="274" t="s">
        <v>74</v>
      </c>
      <c r="C148" s="275"/>
      <c r="D148" s="275"/>
      <c r="E148" s="275"/>
      <c r="F148" s="275"/>
      <c r="G148" s="275"/>
      <c r="H148" s="276"/>
    </row>
    <row r="149" spans="1:9" ht="12.75" customHeight="1">
      <c r="B149" s="277" t="s">
        <v>10</v>
      </c>
      <c r="C149" s="271">
        <v>0.97</v>
      </c>
      <c r="D149" s="271">
        <v>1.17</v>
      </c>
      <c r="E149" s="271">
        <v>1.32</v>
      </c>
      <c r="F149" s="271">
        <v>1.77</v>
      </c>
      <c r="G149" s="271">
        <v>1.86</v>
      </c>
      <c r="H149" s="272">
        <v>2.13</v>
      </c>
    </row>
    <row r="150" spans="1:9" ht="12.75" customHeight="1">
      <c r="B150" s="277"/>
      <c r="C150" s="271"/>
      <c r="D150" s="271"/>
      <c r="E150" s="271"/>
      <c r="F150" s="271"/>
      <c r="G150" s="271"/>
      <c r="H150" s="272"/>
    </row>
    <row r="151" spans="1:9" ht="12" customHeight="1">
      <c r="B151" s="278" t="s">
        <v>41</v>
      </c>
      <c r="C151" s="264">
        <v>568.86</v>
      </c>
      <c r="D151" s="264">
        <v>618.76</v>
      </c>
      <c r="E151" s="264">
        <v>673.65</v>
      </c>
      <c r="F151" s="264">
        <v>953.09</v>
      </c>
      <c r="G151" s="264">
        <v>993.01</v>
      </c>
      <c r="H151" s="266">
        <v>1087.82</v>
      </c>
    </row>
    <row r="152" spans="1:9" ht="12.75" customHeight="1">
      <c r="B152" s="278"/>
      <c r="C152" s="264"/>
      <c r="D152" s="264"/>
      <c r="E152" s="264"/>
      <c r="F152" s="264"/>
      <c r="G152" s="264"/>
      <c r="H152" s="266"/>
    </row>
    <row r="153" spans="1:9" ht="12.75" customHeight="1">
      <c r="B153" s="113"/>
      <c r="C153" s="114"/>
      <c r="D153" s="114"/>
      <c r="E153" s="114"/>
      <c r="F153" s="114"/>
      <c r="G153" s="114"/>
      <c r="H153" s="114"/>
    </row>
    <row r="154" spans="1:9" ht="14.5">
      <c r="B154" s="93" t="s">
        <v>5</v>
      </c>
      <c r="I154" s="114"/>
    </row>
    <row r="155" spans="1:9" ht="14.15" customHeight="1">
      <c r="A155" s="83"/>
    </row>
    <row r="156" spans="1:9" ht="14.15" customHeight="1">
      <c r="A156" s="83"/>
    </row>
    <row r="157" spans="1:9" ht="14.15" customHeight="1">
      <c r="A157" s="83"/>
    </row>
    <row r="158" spans="1:9" ht="14.15" customHeight="1">
      <c r="A158" s="83"/>
    </row>
    <row r="159" spans="1:9" ht="14.15" customHeight="1">
      <c r="A159" s="83"/>
    </row>
    <row r="160" spans="1:9" ht="14.15" customHeight="1">
      <c r="A160" s="83"/>
    </row>
    <row r="161" spans="1:1" ht="14.15" customHeight="1">
      <c r="A161" s="83"/>
    </row>
    <row r="162" spans="1:1" ht="14.15" customHeight="1">
      <c r="A162" s="83"/>
    </row>
    <row r="163" spans="1:1" ht="14.15" customHeight="1">
      <c r="A163" s="83"/>
    </row>
    <row r="164" spans="1:1" ht="14.15" customHeight="1">
      <c r="A164" s="83"/>
    </row>
    <row r="165" spans="1:1" ht="14.15" customHeight="1">
      <c r="A165" s="83"/>
    </row>
  </sheetData>
  <mergeCells count="45">
    <mergeCell ref="H151:H152"/>
    <mergeCell ref="B151:B152"/>
    <mergeCell ref="C151:C152"/>
    <mergeCell ref="D151:D152"/>
    <mergeCell ref="E151:E152"/>
    <mergeCell ref="F151:F152"/>
    <mergeCell ref="G151:G152"/>
    <mergeCell ref="H146:H147"/>
    <mergeCell ref="B148:H148"/>
    <mergeCell ref="B149:B150"/>
    <mergeCell ref="C149:C150"/>
    <mergeCell ref="D149:D150"/>
    <mergeCell ref="E149:E150"/>
    <mergeCell ref="F149:F150"/>
    <mergeCell ref="G149:G150"/>
    <mergeCell ref="H149:H150"/>
    <mergeCell ref="B146:B147"/>
    <mergeCell ref="C146:C147"/>
    <mergeCell ref="D146:D147"/>
    <mergeCell ref="E146:E147"/>
    <mergeCell ref="F146:F147"/>
    <mergeCell ref="G146:G147"/>
    <mergeCell ref="H141:H142"/>
    <mergeCell ref="B143:H143"/>
    <mergeCell ref="B144:B145"/>
    <mergeCell ref="C144:C145"/>
    <mergeCell ref="D144:D145"/>
    <mergeCell ref="E144:E145"/>
    <mergeCell ref="F144:F145"/>
    <mergeCell ref="G144:G145"/>
    <mergeCell ref="H144:H145"/>
    <mergeCell ref="B141:B142"/>
    <mergeCell ref="C141:C142"/>
    <mergeCell ref="D141:D142"/>
    <mergeCell ref="E141:E142"/>
    <mergeCell ref="F141:F142"/>
    <mergeCell ref="G141:G142"/>
    <mergeCell ref="B138:H138"/>
    <mergeCell ref="B139:B140"/>
    <mergeCell ref="C139:C140"/>
    <mergeCell ref="D139:D140"/>
    <mergeCell ref="E139:E140"/>
    <mergeCell ref="F139:F140"/>
    <mergeCell ref="G139:G140"/>
    <mergeCell ref="H139:H140"/>
  </mergeCells>
  <pageMargins left="0.25" right="0.25" top="0.75" bottom="0.75" header="0.3" footer="0.3"/>
  <pageSetup fitToHeight="0" orientation="portrait" r:id="rId1"/>
  <headerFooter alignWithMargins="0"/>
  <rowBreaks count="2" manualBreakCount="2">
    <brk id="56" max="11" man="1"/>
    <brk id="112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A394A-DEC4-4C7E-B854-999DA4720792}">
  <sheetPr>
    <tabColor rgb="FF993300"/>
    <pageSetUpPr fitToPage="1"/>
  </sheetPr>
  <dimension ref="A1:R162"/>
  <sheetViews>
    <sheetView showGridLines="0" zoomScaleNormal="100" workbookViewId="0">
      <selection activeCell="S12" sqref="S12"/>
    </sheetView>
  </sheetViews>
  <sheetFormatPr defaultColWidth="9.1796875" defaultRowHeight="12.5"/>
  <cols>
    <col min="1" max="1" width="4.7265625" style="57" customWidth="1"/>
    <col min="2" max="2" width="6.7265625" style="57" customWidth="1"/>
    <col min="3" max="9" width="7.7265625" style="57" customWidth="1"/>
    <col min="10" max="10" width="4.7265625" style="57" customWidth="1"/>
    <col min="11" max="256" width="9.1796875" style="57"/>
    <col min="257" max="257" width="4.7265625" style="57" customWidth="1"/>
    <col min="258" max="258" width="6.7265625" style="57" customWidth="1"/>
    <col min="259" max="265" width="7.7265625" style="57" customWidth="1"/>
    <col min="266" max="266" width="4.7265625" style="57" customWidth="1"/>
    <col min="267" max="512" width="9.1796875" style="57"/>
    <col min="513" max="513" width="4.7265625" style="57" customWidth="1"/>
    <col min="514" max="514" width="6.7265625" style="57" customWidth="1"/>
    <col min="515" max="521" width="7.7265625" style="57" customWidth="1"/>
    <col min="522" max="522" width="4.7265625" style="57" customWidth="1"/>
    <col min="523" max="768" width="9.1796875" style="57"/>
    <col min="769" max="769" width="4.7265625" style="57" customWidth="1"/>
    <col min="770" max="770" width="6.7265625" style="57" customWidth="1"/>
    <col min="771" max="777" width="7.7265625" style="57" customWidth="1"/>
    <col min="778" max="778" width="4.7265625" style="57" customWidth="1"/>
    <col min="779" max="1024" width="9.1796875" style="57"/>
    <col min="1025" max="1025" width="4.7265625" style="57" customWidth="1"/>
    <col min="1026" max="1026" width="6.7265625" style="57" customWidth="1"/>
    <col min="1027" max="1033" width="7.7265625" style="57" customWidth="1"/>
    <col min="1034" max="1034" width="4.7265625" style="57" customWidth="1"/>
    <col min="1035" max="1280" width="9.1796875" style="57"/>
    <col min="1281" max="1281" width="4.7265625" style="57" customWidth="1"/>
    <col min="1282" max="1282" width="6.7265625" style="57" customWidth="1"/>
    <col min="1283" max="1289" width="7.7265625" style="57" customWidth="1"/>
    <col min="1290" max="1290" width="4.7265625" style="57" customWidth="1"/>
    <col min="1291" max="1536" width="9.1796875" style="57"/>
    <col min="1537" max="1537" width="4.7265625" style="57" customWidth="1"/>
    <col min="1538" max="1538" width="6.7265625" style="57" customWidth="1"/>
    <col min="1539" max="1545" width="7.7265625" style="57" customWidth="1"/>
    <col min="1546" max="1546" width="4.7265625" style="57" customWidth="1"/>
    <col min="1547" max="1792" width="9.1796875" style="57"/>
    <col min="1793" max="1793" width="4.7265625" style="57" customWidth="1"/>
    <col min="1794" max="1794" width="6.7265625" style="57" customWidth="1"/>
    <col min="1795" max="1801" width="7.7265625" style="57" customWidth="1"/>
    <col min="1802" max="1802" width="4.7265625" style="57" customWidth="1"/>
    <col min="1803" max="2048" width="9.1796875" style="57"/>
    <col min="2049" max="2049" width="4.7265625" style="57" customWidth="1"/>
    <col min="2050" max="2050" width="6.7265625" style="57" customWidth="1"/>
    <col min="2051" max="2057" width="7.7265625" style="57" customWidth="1"/>
    <col min="2058" max="2058" width="4.7265625" style="57" customWidth="1"/>
    <col min="2059" max="2304" width="9.1796875" style="57"/>
    <col min="2305" max="2305" width="4.7265625" style="57" customWidth="1"/>
    <col min="2306" max="2306" width="6.7265625" style="57" customWidth="1"/>
    <col min="2307" max="2313" width="7.7265625" style="57" customWidth="1"/>
    <col min="2314" max="2314" width="4.7265625" style="57" customWidth="1"/>
    <col min="2315" max="2560" width="9.1796875" style="57"/>
    <col min="2561" max="2561" width="4.7265625" style="57" customWidth="1"/>
    <col min="2562" max="2562" width="6.7265625" style="57" customWidth="1"/>
    <col min="2563" max="2569" width="7.7265625" style="57" customWidth="1"/>
    <col min="2570" max="2570" width="4.7265625" style="57" customWidth="1"/>
    <col min="2571" max="2816" width="9.1796875" style="57"/>
    <col min="2817" max="2817" width="4.7265625" style="57" customWidth="1"/>
    <col min="2818" max="2818" width="6.7265625" style="57" customWidth="1"/>
    <col min="2819" max="2825" width="7.7265625" style="57" customWidth="1"/>
    <col min="2826" max="2826" width="4.7265625" style="57" customWidth="1"/>
    <col min="2827" max="3072" width="9.1796875" style="57"/>
    <col min="3073" max="3073" width="4.7265625" style="57" customWidth="1"/>
    <col min="3074" max="3074" width="6.7265625" style="57" customWidth="1"/>
    <col min="3075" max="3081" width="7.7265625" style="57" customWidth="1"/>
    <col min="3082" max="3082" width="4.7265625" style="57" customWidth="1"/>
    <col min="3083" max="3328" width="9.1796875" style="57"/>
    <col min="3329" max="3329" width="4.7265625" style="57" customWidth="1"/>
    <col min="3330" max="3330" width="6.7265625" style="57" customWidth="1"/>
    <col min="3331" max="3337" width="7.7265625" style="57" customWidth="1"/>
    <col min="3338" max="3338" width="4.7265625" style="57" customWidth="1"/>
    <col min="3339" max="3584" width="9.1796875" style="57"/>
    <col min="3585" max="3585" width="4.7265625" style="57" customWidth="1"/>
    <col min="3586" max="3586" width="6.7265625" style="57" customWidth="1"/>
    <col min="3587" max="3593" width="7.7265625" style="57" customWidth="1"/>
    <col min="3594" max="3594" width="4.7265625" style="57" customWidth="1"/>
    <col min="3595" max="3840" width="9.1796875" style="57"/>
    <col min="3841" max="3841" width="4.7265625" style="57" customWidth="1"/>
    <col min="3842" max="3842" width="6.7265625" style="57" customWidth="1"/>
    <col min="3843" max="3849" width="7.7265625" style="57" customWidth="1"/>
    <col min="3850" max="3850" width="4.7265625" style="57" customWidth="1"/>
    <col min="3851" max="4096" width="9.1796875" style="57"/>
    <col min="4097" max="4097" width="4.7265625" style="57" customWidth="1"/>
    <col min="4098" max="4098" width="6.7265625" style="57" customWidth="1"/>
    <col min="4099" max="4105" width="7.7265625" style="57" customWidth="1"/>
    <col min="4106" max="4106" width="4.7265625" style="57" customWidth="1"/>
    <col min="4107" max="4352" width="9.1796875" style="57"/>
    <col min="4353" max="4353" width="4.7265625" style="57" customWidth="1"/>
    <col min="4354" max="4354" width="6.7265625" style="57" customWidth="1"/>
    <col min="4355" max="4361" width="7.7265625" style="57" customWidth="1"/>
    <col min="4362" max="4362" width="4.7265625" style="57" customWidth="1"/>
    <col min="4363" max="4608" width="9.1796875" style="57"/>
    <col min="4609" max="4609" width="4.7265625" style="57" customWidth="1"/>
    <col min="4610" max="4610" width="6.7265625" style="57" customWidth="1"/>
    <col min="4611" max="4617" width="7.7265625" style="57" customWidth="1"/>
    <col min="4618" max="4618" width="4.7265625" style="57" customWidth="1"/>
    <col min="4619" max="4864" width="9.1796875" style="57"/>
    <col min="4865" max="4865" width="4.7265625" style="57" customWidth="1"/>
    <col min="4866" max="4866" width="6.7265625" style="57" customWidth="1"/>
    <col min="4867" max="4873" width="7.7265625" style="57" customWidth="1"/>
    <col min="4874" max="4874" width="4.7265625" style="57" customWidth="1"/>
    <col min="4875" max="5120" width="9.1796875" style="57"/>
    <col min="5121" max="5121" width="4.7265625" style="57" customWidth="1"/>
    <col min="5122" max="5122" width="6.7265625" style="57" customWidth="1"/>
    <col min="5123" max="5129" width="7.7265625" style="57" customWidth="1"/>
    <col min="5130" max="5130" width="4.7265625" style="57" customWidth="1"/>
    <col min="5131" max="5376" width="9.1796875" style="57"/>
    <col min="5377" max="5377" width="4.7265625" style="57" customWidth="1"/>
    <col min="5378" max="5378" width="6.7265625" style="57" customWidth="1"/>
    <col min="5379" max="5385" width="7.7265625" style="57" customWidth="1"/>
    <col min="5386" max="5386" width="4.7265625" style="57" customWidth="1"/>
    <col min="5387" max="5632" width="9.1796875" style="57"/>
    <col min="5633" max="5633" width="4.7265625" style="57" customWidth="1"/>
    <col min="5634" max="5634" width="6.7265625" style="57" customWidth="1"/>
    <col min="5635" max="5641" width="7.7265625" style="57" customWidth="1"/>
    <col min="5642" max="5642" width="4.7265625" style="57" customWidth="1"/>
    <col min="5643" max="5888" width="9.1796875" style="57"/>
    <col min="5889" max="5889" width="4.7265625" style="57" customWidth="1"/>
    <col min="5890" max="5890" width="6.7265625" style="57" customWidth="1"/>
    <col min="5891" max="5897" width="7.7265625" style="57" customWidth="1"/>
    <col min="5898" max="5898" width="4.7265625" style="57" customWidth="1"/>
    <col min="5899" max="6144" width="9.1796875" style="57"/>
    <col min="6145" max="6145" width="4.7265625" style="57" customWidth="1"/>
    <col min="6146" max="6146" width="6.7265625" style="57" customWidth="1"/>
    <col min="6147" max="6153" width="7.7265625" style="57" customWidth="1"/>
    <col min="6154" max="6154" width="4.7265625" style="57" customWidth="1"/>
    <col min="6155" max="6400" width="9.1796875" style="57"/>
    <col min="6401" max="6401" width="4.7265625" style="57" customWidth="1"/>
    <col min="6402" max="6402" width="6.7265625" style="57" customWidth="1"/>
    <col min="6403" max="6409" width="7.7265625" style="57" customWidth="1"/>
    <col min="6410" max="6410" width="4.7265625" style="57" customWidth="1"/>
    <col min="6411" max="6656" width="9.1796875" style="57"/>
    <col min="6657" max="6657" width="4.7265625" style="57" customWidth="1"/>
    <col min="6658" max="6658" width="6.7265625" style="57" customWidth="1"/>
    <col min="6659" max="6665" width="7.7265625" style="57" customWidth="1"/>
    <col min="6666" max="6666" width="4.7265625" style="57" customWidth="1"/>
    <col min="6667" max="6912" width="9.1796875" style="57"/>
    <col min="6913" max="6913" width="4.7265625" style="57" customWidth="1"/>
    <col min="6914" max="6914" width="6.7265625" style="57" customWidth="1"/>
    <col min="6915" max="6921" width="7.7265625" style="57" customWidth="1"/>
    <col min="6922" max="6922" width="4.7265625" style="57" customWidth="1"/>
    <col min="6923" max="7168" width="9.1796875" style="57"/>
    <col min="7169" max="7169" width="4.7265625" style="57" customWidth="1"/>
    <col min="7170" max="7170" width="6.7265625" style="57" customWidth="1"/>
    <col min="7171" max="7177" width="7.7265625" style="57" customWidth="1"/>
    <col min="7178" max="7178" width="4.7265625" style="57" customWidth="1"/>
    <col min="7179" max="7424" width="9.1796875" style="57"/>
    <col min="7425" max="7425" width="4.7265625" style="57" customWidth="1"/>
    <col min="7426" max="7426" width="6.7265625" style="57" customWidth="1"/>
    <col min="7427" max="7433" width="7.7265625" style="57" customWidth="1"/>
    <col min="7434" max="7434" width="4.7265625" style="57" customWidth="1"/>
    <col min="7435" max="7680" width="9.1796875" style="57"/>
    <col min="7681" max="7681" width="4.7265625" style="57" customWidth="1"/>
    <col min="7682" max="7682" width="6.7265625" style="57" customWidth="1"/>
    <col min="7683" max="7689" width="7.7265625" style="57" customWidth="1"/>
    <col min="7690" max="7690" width="4.7265625" style="57" customWidth="1"/>
    <col min="7691" max="7936" width="9.1796875" style="57"/>
    <col min="7937" max="7937" width="4.7265625" style="57" customWidth="1"/>
    <col min="7938" max="7938" width="6.7265625" style="57" customWidth="1"/>
    <col min="7939" max="7945" width="7.7265625" style="57" customWidth="1"/>
    <col min="7946" max="7946" width="4.7265625" style="57" customWidth="1"/>
    <col min="7947" max="8192" width="9.1796875" style="57"/>
    <col min="8193" max="8193" width="4.7265625" style="57" customWidth="1"/>
    <col min="8194" max="8194" width="6.7265625" style="57" customWidth="1"/>
    <col min="8195" max="8201" width="7.7265625" style="57" customWidth="1"/>
    <col min="8202" max="8202" width="4.7265625" style="57" customWidth="1"/>
    <col min="8203" max="8448" width="9.1796875" style="57"/>
    <col min="8449" max="8449" width="4.7265625" style="57" customWidth="1"/>
    <col min="8450" max="8450" width="6.7265625" style="57" customWidth="1"/>
    <col min="8451" max="8457" width="7.7265625" style="57" customWidth="1"/>
    <col min="8458" max="8458" width="4.7265625" style="57" customWidth="1"/>
    <col min="8459" max="8704" width="9.1796875" style="57"/>
    <col min="8705" max="8705" width="4.7265625" style="57" customWidth="1"/>
    <col min="8706" max="8706" width="6.7265625" style="57" customWidth="1"/>
    <col min="8707" max="8713" width="7.7265625" style="57" customWidth="1"/>
    <col min="8714" max="8714" width="4.7265625" style="57" customWidth="1"/>
    <col min="8715" max="8960" width="9.1796875" style="57"/>
    <col min="8961" max="8961" width="4.7265625" style="57" customWidth="1"/>
    <col min="8962" max="8962" width="6.7265625" style="57" customWidth="1"/>
    <col min="8963" max="8969" width="7.7265625" style="57" customWidth="1"/>
    <col min="8970" max="8970" width="4.7265625" style="57" customWidth="1"/>
    <col min="8971" max="9216" width="9.1796875" style="57"/>
    <col min="9217" max="9217" width="4.7265625" style="57" customWidth="1"/>
    <col min="9218" max="9218" width="6.7265625" style="57" customWidth="1"/>
    <col min="9219" max="9225" width="7.7265625" style="57" customWidth="1"/>
    <col min="9226" max="9226" width="4.7265625" style="57" customWidth="1"/>
    <col min="9227" max="9472" width="9.1796875" style="57"/>
    <col min="9473" max="9473" width="4.7265625" style="57" customWidth="1"/>
    <col min="9474" max="9474" width="6.7265625" style="57" customWidth="1"/>
    <col min="9475" max="9481" width="7.7265625" style="57" customWidth="1"/>
    <col min="9482" max="9482" width="4.7265625" style="57" customWidth="1"/>
    <col min="9483" max="9728" width="9.1796875" style="57"/>
    <col min="9729" max="9729" width="4.7265625" style="57" customWidth="1"/>
    <col min="9730" max="9730" width="6.7265625" style="57" customWidth="1"/>
    <col min="9731" max="9737" width="7.7265625" style="57" customWidth="1"/>
    <col min="9738" max="9738" width="4.7265625" style="57" customWidth="1"/>
    <col min="9739" max="9984" width="9.1796875" style="57"/>
    <col min="9985" max="9985" width="4.7265625" style="57" customWidth="1"/>
    <col min="9986" max="9986" width="6.7265625" style="57" customWidth="1"/>
    <col min="9987" max="9993" width="7.7265625" style="57" customWidth="1"/>
    <col min="9994" max="9994" width="4.7265625" style="57" customWidth="1"/>
    <col min="9995" max="10240" width="9.1796875" style="57"/>
    <col min="10241" max="10241" width="4.7265625" style="57" customWidth="1"/>
    <col min="10242" max="10242" width="6.7265625" style="57" customWidth="1"/>
    <col min="10243" max="10249" width="7.7265625" style="57" customWidth="1"/>
    <col min="10250" max="10250" width="4.7265625" style="57" customWidth="1"/>
    <col min="10251" max="10496" width="9.1796875" style="57"/>
    <col min="10497" max="10497" width="4.7265625" style="57" customWidth="1"/>
    <col min="10498" max="10498" width="6.7265625" style="57" customWidth="1"/>
    <col min="10499" max="10505" width="7.7265625" style="57" customWidth="1"/>
    <col min="10506" max="10506" width="4.7265625" style="57" customWidth="1"/>
    <col min="10507" max="10752" width="9.1796875" style="57"/>
    <col min="10753" max="10753" width="4.7265625" style="57" customWidth="1"/>
    <col min="10754" max="10754" width="6.7265625" style="57" customWidth="1"/>
    <col min="10755" max="10761" width="7.7265625" style="57" customWidth="1"/>
    <col min="10762" max="10762" width="4.7265625" style="57" customWidth="1"/>
    <col min="10763" max="11008" width="9.1796875" style="57"/>
    <col min="11009" max="11009" width="4.7265625" style="57" customWidth="1"/>
    <col min="11010" max="11010" width="6.7265625" style="57" customWidth="1"/>
    <col min="11011" max="11017" width="7.7265625" style="57" customWidth="1"/>
    <col min="11018" max="11018" width="4.7265625" style="57" customWidth="1"/>
    <col min="11019" max="11264" width="9.1796875" style="57"/>
    <col min="11265" max="11265" width="4.7265625" style="57" customWidth="1"/>
    <col min="11266" max="11266" width="6.7265625" style="57" customWidth="1"/>
    <col min="11267" max="11273" width="7.7265625" style="57" customWidth="1"/>
    <col min="11274" max="11274" width="4.7265625" style="57" customWidth="1"/>
    <col min="11275" max="11520" width="9.1796875" style="57"/>
    <col min="11521" max="11521" width="4.7265625" style="57" customWidth="1"/>
    <col min="11522" max="11522" width="6.7265625" style="57" customWidth="1"/>
    <col min="11523" max="11529" width="7.7265625" style="57" customWidth="1"/>
    <col min="11530" max="11530" width="4.7265625" style="57" customWidth="1"/>
    <col min="11531" max="11776" width="9.1796875" style="57"/>
    <col min="11777" max="11777" width="4.7265625" style="57" customWidth="1"/>
    <col min="11778" max="11778" width="6.7265625" style="57" customWidth="1"/>
    <col min="11779" max="11785" width="7.7265625" style="57" customWidth="1"/>
    <col min="11786" max="11786" width="4.7265625" style="57" customWidth="1"/>
    <col min="11787" max="12032" width="9.1796875" style="57"/>
    <col min="12033" max="12033" width="4.7265625" style="57" customWidth="1"/>
    <col min="12034" max="12034" width="6.7265625" style="57" customWidth="1"/>
    <col min="12035" max="12041" width="7.7265625" style="57" customWidth="1"/>
    <col min="12042" max="12042" width="4.7265625" style="57" customWidth="1"/>
    <col min="12043" max="12288" width="9.1796875" style="57"/>
    <col min="12289" max="12289" width="4.7265625" style="57" customWidth="1"/>
    <col min="12290" max="12290" width="6.7265625" style="57" customWidth="1"/>
    <col min="12291" max="12297" width="7.7265625" style="57" customWidth="1"/>
    <col min="12298" max="12298" width="4.7265625" style="57" customWidth="1"/>
    <col min="12299" max="12544" width="9.1796875" style="57"/>
    <col min="12545" max="12545" width="4.7265625" style="57" customWidth="1"/>
    <col min="12546" max="12546" width="6.7265625" style="57" customWidth="1"/>
    <col min="12547" max="12553" width="7.7265625" style="57" customWidth="1"/>
    <col min="12554" max="12554" width="4.7265625" style="57" customWidth="1"/>
    <col min="12555" max="12800" width="9.1796875" style="57"/>
    <col min="12801" max="12801" width="4.7265625" style="57" customWidth="1"/>
    <col min="12802" max="12802" width="6.7265625" style="57" customWidth="1"/>
    <col min="12803" max="12809" width="7.7265625" style="57" customWidth="1"/>
    <col min="12810" max="12810" width="4.7265625" style="57" customWidth="1"/>
    <col min="12811" max="13056" width="9.1796875" style="57"/>
    <col min="13057" max="13057" width="4.7265625" style="57" customWidth="1"/>
    <col min="13058" max="13058" width="6.7265625" style="57" customWidth="1"/>
    <col min="13059" max="13065" width="7.7265625" style="57" customWidth="1"/>
    <col min="13066" max="13066" width="4.7265625" style="57" customWidth="1"/>
    <col min="13067" max="13312" width="9.1796875" style="57"/>
    <col min="13313" max="13313" width="4.7265625" style="57" customWidth="1"/>
    <col min="13314" max="13314" width="6.7265625" style="57" customWidth="1"/>
    <col min="13315" max="13321" width="7.7265625" style="57" customWidth="1"/>
    <col min="13322" max="13322" width="4.7265625" style="57" customWidth="1"/>
    <col min="13323" max="13568" width="9.1796875" style="57"/>
    <col min="13569" max="13569" width="4.7265625" style="57" customWidth="1"/>
    <col min="13570" max="13570" width="6.7265625" style="57" customWidth="1"/>
    <col min="13571" max="13577" width="7.7265625" style="57" customWidth="1"/>
    <col min="13578" max="13578" width="4.7265625" style="57" customWidth="1"/>
    <col min="13579" max="13824" width="9.1796875" style="57"/>
    <col min="13825" max="13825" width="4.7265625" style="57" customWidth="1"/>
    <col min="13826" max="13826" width="6.7265625" style="57" customWidth="1"/>
    <col min="13827" max="13833" width="7.7265625" style="57" customWidth="1"/>
    <col min="13834" max="13834" width="4.7265625" style="57" customWidth="1"/>
    <col min="13835" max="14080" width="9.1796875" style="57"/>
    <col min="14081" max="14081" width="4.7265625" style="57" customWidth="1"/>
    <col min="14082" max="14082" width="6.7265625" style="57" customWidth="1"/>
    <col min="14083" max="14089" width="7.7265625" style="57" customWidth="1"/>
    <col min="14090" max="14090" width="4.7265625" style="57" customWidth="1"/>
    <col min="14091" max="14336" width="9.1796875" style="57"/>
    <col min="14337" max="14337" width="4.7265625" style="57" customWidth="1"/>
    <col min="14338" max="14338" width="6.7265625" style="57" customWidth="1"/>
    <col min="14339" max="14345" width="7.7265625" style="57" customWidth="1"/>
    <col min="14346" max="14346" width="4.7265625" style="57" customWidth="1"/>
    <col min="14347" max="14592" width="9.1796875" style="57"/>
    <col min="14593" max="14593" width="4.7265625" style="57" customWidth="1"/>
    <col min="14594" max="14594" width="6.7265625" style="57" customWidth="1"/>
    <col min="14595" max="14601" width="7.7265625" style="57" customWidth="1"/>
    <col min="14602" max="14602" width="4.7265625" style="57" customWidth="1"/>
    <col min="14603" max="14848" width="9.1796875" style="57"/>
    <col min="14849" max="14849" width="4.7265625" style="57" customWidth="1"/>
    <col min="14850" max="14850" width="6.7265625" style="57" customWidth="1"/>
    <col min="14851" max="14857" width="7.7265625" style="57" customWidth="1"/>
    <col min="14858" max="14858" width="4.7265625" style="57" customWidth="1"/>
    <col min="14859" max="15104" width="9.1796875" style="57"/>
    <col min="15105" max="15105" width="4.7265625" style="57" customWidth="1"/>
    <col min="15106" max="15106" width="6.7265625" style="57" customWidth="1"/>
    <col min="15107" max="15113" width="7.7265625" style="57" customWidth="1"/>
    <col min="15114" max="15114" width="4.7265625" style="57" customWidth="1"/>
    <col min="15115" max="15360" width="9.1796875" style="57"/>
    <col min="15361" max="15361" width="4.7265625" style="57" customWidth="1"/>
    <col min="15362" max="15362" width="6.7265625" style="57" customWidth="1"/>
    <col min="15363" max="15369" width="7.7265625" style="57" customWidth="1"/>
    <col min="15370" max="15370" width="4.7265625" style="57" customWidth="1"/>
    <col min="15371" max="15616" width="9.1796875" style="57"/>
    <col min="15617" max="15617" width="4.7265625" style="57" customWidth="1"/>
    <col min="15618" max="15618" width="6.7265625" style="57" customWidth="1"/>
    <col min="15619" max="15625" width="7.7265625" style="57" customWidth="1"/>
    <col min="15626" max="15626" width="4.7265625" style="57" customWidth="1"/>
    <col min="15627" max="15872" width="9.1796875" style="57"/>
    <col min="15873" max="15873" width="4.7265625" style="57" customWidth="1"/>
    <col min="15874" max="15874" width="6.7265625" style="57" customWidth="1"/>
    <col min="15875" max="15881" width="7.7265625" style="57" customWidth="1"/>
    <col min="15882" max="15882" width="4.7265625" style="57" customWidth="1"/>
    <col min="15883" max="16128" width="9.1796875" style="57"/>
    <col min="16129" max="16129" width="4.7265625" style="57" customWidth="1"/>
    <col min="16130" max="16130" width="6.7265625" style="57" customWidth="1"/>
    <col min="16131" max="16137" width="7.7265625" style="57" customWidth="1"/>
    <col min="16138" max="16138" width="4.7265625" style="57" customWidth="1"/>
    <col min="16139" max="16384" width="9.1796875" style="57"/>
  </cols>
  <sheetData>
    <row r="1" spans="2:12" ht="6" customHeight="1"/>
    <row r="2" spans="2:12" ht="13">
      <c r="L2" s="59" t="str">
        <f>'UPS WW Expedited (EXPT)'!R2</f>
        <v>2025 Rates</v>
      </c>
    </row>
    <row r="3" spans="2:12" ht="25">
      <c r="B3" s="60" t="s">
        <v>31</v>
      </c>
      <c r="C3" s="60"/>
      <c r="E3" s="60"/>
      <c r="H3" s="61"/>
    </row>
    <row r="4" spans="2:12" ht="12.75" customHeight="1">
      <c r="B4" s="60"/>
      <c r="C4" s="60"/>
      <c r="E4" s="60"/>
      <c r="H4" s="61"/>
    </row>
    <row r="5" spans="2:12" ht="33">
      <c r="B5" s="62" t="s">
        <v>75</v>
      </c>
      <c r="C5" s="63"/>
      <c r="D5" s="63"/>
      <c r="E5" s="63"/>
      <c r="F5" s="63"/>
      <c r="G5" s="63"/>
      <c r="H5" s="64"/>
      <c r="I5" s="63"/>
    </row>
    <row r="6" spans="2:12" ht="12.75" customHeight="1">
      <c r="B6" s="65"/>
      <c r="C6" s="63"/>
      <c r="D6" s="63"/>
      <c r="E6" s="63"/>
      <c r="F6" s="63"/>
      <c r="G6" s="63"/>
      <c r="H6" s="64"/>
      <c r="I6" s="63"/>
    </row>
    <row r="7" spans="2:12" ht="12.75" customHeight="1">
      <c r="B7" s="62"/>
      <c r="C7" s="63"/>
      <c r="D7" s="63"/>
      <c r="E7" s="63"/>
      <c r="F7" s="63"/>
      <c r="G7" s="63"/>
      <c r="H7" s="64"/>
      <c r="I7" s="63"/>
    </row>
    <row r="8" spans="2:12" ht="12.75" customHeight="1">
      <c r="B8" s="64"/>
      <c r="C8" s="63"/>
      <c r="D8" s="63"/>
      <c r="E8" s="63"/>
      <c r="F8" s="63"/>
      <c r="G8" s="63"/>
      <c r="H8" s="64"/>
      <c r="I8" s="63"/>
    </row>
    <row r="9" spans="2:12" s="148" customFormat="1" ht="11.5" customHeight="1">
      <c r="B9" s="145" t="s">
        <v>2</v>
      </c>
      <c r="C9" s="146">
        <v>32</v>
      </c>
      <c r="D9" s="146">
        <v>33</v>
      </c>
      <c r="E9" s="146">
        <v>34</v>
      </c>
      <c r="F9" s="147" t="s">
        <v>76</v>
      </c>
      <c r="G9" s="147" t="s">
        <v>77</v>
      </c>
      <c r="H9" s="147" t="s">
        <v>78</v>
      </c>
      <c r="I9" s="147" t="s">
        <v>79</v>
      </c>
    </row>
    <row r="10" spans="2:12" s="72" customFormat="1" ht="12.75" customHeight="1">
      <c r="B10" s="69" t="s">
        <v>4</v>
      </c>
      <c r="C10" s="149">
        <v>66.58</v>
      </c>
      <c r="D10" s="149">
        <v>67.08</v>
      </c>
      <c r="E10" s="149">
        <v>68.63</v>
      </c>
      <c r="F10" s="149">
        <v>68.91</v>
      </c>
      <c r="G10" s="149">
        <v>69.48</v>
      </c>
      <c r="H10" s="149">
        <v>69.790000000000006</v>
      </c>
      <c r="I10" s="150">
        <v>69.930000000000007</v>
      </c>
    </row>
    <row r="11" spans="2:12" s="83" customFormat="1" ht="12.75" customHeight="1">
      <c r="B11" s="80">
        <v>2</v>
      </c>
      <c r="C11" s="151">
        <v>71.02</v>
      </c>
      <c r="D11" s="151">
        <v>72.31</v>
      </c>
      <c r="E11" s="151">
        <v>72.930000000000007</v>
      </c>
      <c r="F11" s="151">
        <v>73.650000000000006</v>
      </c>
      <c r="G11" s="151">
        <v>73.790000000000006</v>
      </c>
      <c r="H11" s="151">
        <v>74.28</v>
      </c>
      <c r="I11" s="152">
        <v>74.400000000000006</v>
      </c>
    </row>
    <row r="12" spans="2:12" s="83" customFormat="1" ht="12.75" customHeight="1">
      <c r="B12" s="80">
        <v>3</v>
      </c>
      <c r="C12" s="151">
        <v>76.100000000000009</v>
      </c>
      <c r="D12" s="151">
        <v>78.03</v>
      </c>
      <c r="E12" s="151">
        <v>78.42</v>
      </c>
      <c r="F12" s="151">
        <v>78.540000000000006</v>
      </c>
      <c r="G12" s="151">
        <v>78.66</v>
      </c>
      <c r="H12" s="151">
        <v>79.88</v>
      </c>
      <c r="I12" s="152">
        <v>79.95</v>
      </c>
    </row>
    <row r="13" spans="2:12" s="83" customFormat="1" ht="12.75" customHeight="1">
      <c r="B13" s="80">
        <v>4</v>
      </c>
      <c r="C13" s="151">
        <v>80.150000000000006</v>
      </c>
      <c r="D13" s="151">
        <v>80.540000000000006</v>
      </c>
      <c r="E13" s="151">
        <v>81.05</v>
      </c>
      <c r="F13" s="151">
        <v>81.150000000000006</v>
      </c>
      <c r="G13" s="151">
        <v>81.52</v>
      </c>
      <c r="H13" s="151">
        <v>83.95</v>
      </c>
      <c r="I13" s="152">
        <v>84.17</v>
      </c>
    </row>
    <row r="14" spans="2:12" s="83" customFormat="1" ht="12.75" customHeight="1">
      <c r="B14" s="84">
        <v>5</v>
      </c>
      <c r="C14" s="153">
        <v>80.55</v>
      </c>
      <c r="D14" s="153">
        <v>82.38</v>
      </c>
      <c r="E14" s="153">
        <v>82.93</v>
      </c>
      <c r="F14" s="153">
        <v>83.960000000000008</v>
      </c>
      <c r="G14" s="153">
        <v>85.12</v>
      </c>
      <c r="H14" s="153">
        <v>86.93</v>
      </c>
      <c r="I14" s="154">
        <v>87.08</v>
      </c>
    </row>
    <row r="15" spans="2:12" s="83" customFormat="1" ht="12.75" customHeight="1">
      <c r="B15" s="87">
        <v>6</v>
      </c>
      <c r="C15" s="155">
        <v>85.54</v>
      </c>
      <c r="D15" s="155">
        <v>85.79</v>
      </c>
      <c r="E15" s="156">
        <v>86.26</v>
      </c>
      <c r="F15" s="156">
        <v>87.43</v>
      </c>
      <c r="G15" s="156">
        <v>90.4</v>
      </c>
      <c r="H15" s="156">
        <v>90.41</v>
      </c>
      <c r="I15" s="157">
        <v>90.44</v>
      </c>
    </row>
    <row r="16" spans="2:12" s="83" customFormat="1" ht="12.75" customHeight="1">
      <c r="B16" s="87">
        <v>7</v>
      </c>
      <c r="C16" s="155">
        <v>87.39</v>
      </c>
      <c r="D16" s="155">
        <v>87.69</v>
      </c>
      <c r="E16" s="156">
        <v>88.26</v>
      </c>
      <c r="F16" s="156">
        <v>89.33</v>
      </c>
      <c r="G16" s="156">
        <v>90.48</v>
      </c>
      <c r="H16" s="156">
        <v>92.77</v>
      </c>
      <c r="I16" s="157">
        <v>93.05</v>
      </c>
    </row>
    <row r="17" spans="2:9" s="83" customFormat="1" ht="12.75" customHeight="1">
      <c r="B17" s="87">
        <v>8</v>
      </c>
      <c r="C17" s="155">
        <v>87.62</v>
      </c>
      <c r="D17" s="155">
        <v>89.48</v>
      </c>
      <c r="E17" s="156">
        <v>89.8</v>
      </c>
      <c r="F17" s="156">
        <v>91.12</v>
      </c>
      <c r="G17" s="156">
        <v>92.39</v>
      </c>
      <c r="H17" s="156">
        <v>98.03</v>
      </c>
      <c r="I17" s="157">
        <v>98.45</v>
      </c>
    </row>
    <row r="18" spans="2:9" s="83" customFormat="1" ht="12.75" customHeight="1">
      <c r="B18" s="87">
        <v>9</v>
      </c>
      <c r="C18" s="155">
        <v>90.8</v>
      </c>
      <c r="D18" s="155">
        <v>92.86</v>
      </c>
      <c r="E18" s="156">
        <v>92.960000000000008</v>
      </c>
      <c r="F18" s="156">
        <v>93.09</v>
      </c>
      <c r="G18" s="156">
        <v>95.48</v>
      </c>
      <c r="H18" s="156">
        <v>99.39</v>
      </c>
      <c r="I18" s="157">
        <v>102.04</v>
      </c>
    </row>
    <row r="19" spans="2:9" s="83" customFormat="1" ht="12.75" customHeight="1">
      <c r="B19" s="90">
        <v>10</v>
      </c>
      <c r="C19" s="158">
        <v>93.210000000000008</v>
      </c>
      <c r="D19" s="158">
        <v>95.210000000000008</v>
      </c>
      <c r="E19" s="159">
        <v>95.36</v>
      </c>
      <c r="F19" s="159">
        <v>95.47</v>
      </c>
      <c r="G19" s="159">
        <v>97.8</v>
      </c>
      <c r="H19" s="159">
        <v>101.63</v>
      </c>
      <c r="I19" s="160">
        <v>104.35000000000001</v>
      </c>
    </row>
    <row r="20" spans="2:9" s="83" customFormat="1" ht="12.75" customHeight="1">
      <c r="B20" s="80">
        <v>11</v>
      </c>
      <c r="C20" s="151">
        <v>97.61</v>
      </c>
      <c r="D20" s="151">
        <v>97.81</v>
      </c>
      <c r="E20" s="151">
        <v>98.09</v>
      </c>
      <c r="F20" s="151">
        <v>99.62</v>
      </c>
      <c r="G20" s="151">
        <v>102.41</v>
      </c>
      <c r="H20" s="151">
        <v>106.39</v>
      </c>
      <c r="I20" s="152">
        <v>109.04</v>
      </c>
    </row>
    <row r="21" spans="2:9" s="83" customFormat="1" ht="12.75" customHeight="1">
      <c r="B21" s="80">
        <v>12</v>
      </c>
      <c r="C21" s="151">
        <v>98.570000000000007</v>
      </c>
      <c r="D21" s="151">
        <v>100.72</v>
      </c>
      <c r="E21" s="151">
        <v>100.89</v>
      </c>
      <c r="F21" s="151">
        <v>100.9</v>
      </c>
      <c r="G21" s="151">
        <v>103.2</v>
      </c>
      <c r="H21" s="151">
        <v>106.88</v>
      </c>
      <c r="I21" s="152">
        <v>109.66</v>
      </c>
    </row>
    <row r="22" spans="2:9" s="83" customFormat="1" ht="12.75" customHeight="1">
      <c r="B22" s="80">
        <v>13</v>
      </c>
      <c r="C22" s="151">
        <v>101.22</v>
      </c>
      <c r="D22" s="151">
        <v>103.35000000000001</v>
      </c>
      <c r="E22" s="151">
        <v>103.61</v>
      </c>
      <c r="F22" s="151">
        <v>103.62</v>
      </c>
      <c r="G22" s="151">
        <v>105.9</v>
      </c>
      <c r="H22" s="151">
        <v>109.54</v>
      </c>
      <c r="I22" s="152">
        <v>112.34</v>
      </c>
    </row>
    <row r="23" spans="2:9" s="83" customFormat="1" ht="12.75" customHeight="1">
      <c r="B23" s="80">
        <v>14</v>
      </c>
      <c r="C23" s="151">
        <v>105.79</v>
      </c>
      <c r="D23" s="151">
        <v>106.06</v>
      </c>
      <c r="E23" s="151">
        <v>106.4</v>
      </c>
      <c r="F23" s="151">
        <v>106.48</v>
      </c>
      <c r="G23" s="151">
        <v>108.42</v>
      </c>
      <c r="H23" s="151">
        <v>114.4</v>
      </c>
      <c r="I23" s="152">
        <v>115.35000000000001</v>
      </c>
    </row>
    <row r="24" spans="2:9" s="83" customFormat="1" ht="12.75" customHeight="1">
      <c r="B24" s="84">
        <v>15</v>
      </c>
      <c r="C24" s="153">
        <v>106.44</v>
      </c>
      <c r="D24" s="153">
        <v>108.91</v>
      </c>
      <c r="E24" s="153">
        <v>109.19</v>
      </c>
      <c r="F24" s="153">
        <v>110.41</v>
      </c>
      <c r="G24" s="153">
        <v>111.76</v>
      </c>
      <c r="H24" s="153">
        <v>115.69</v>
      </c>
      <c r="I24" s="154">
        <v>119.14</v>
      </c>
    </row>
    <row r="25" spans="2:9" s="83" customFormat="1" ht="12.75" customHeight="1">
      <c r="B25" s="87">
        <v>16</v>
      </c>
      <c r="C25" s="155">
        <v>107.07000000000001</v>
      </c>
      <c r="D25" s="155">
        <v>109.65</v>
      </c>
      <c r="E25" s="156">
        <v>110.12</v>
      </c>
      <c r="F25" s="156">
        <v>111.14</v>
      </c>
      <c r="G25" s="156">
        <v>113</v>
      </c>
      <c r="H25" s="156">
        <v>119.42</v>
      </c>
      <c r="I25" s="157">
        <v>120.75</v>
      </c>
    </row>
    <row r="26" spans="2:9" s="83" customFormat="1" ht="12.75" customHeight="1">
      <c r="B26" s="87">
        <v>17</v>
      </c>
      <c r="C26" s="155">
        <v>109.66</v>
      </c>
      <c r="D26" s="155">
        <v>112.47</v>
      </c>
      <c r="E26" s="156">
        <v>112.82000000000001</v>
      </c>
      <c r="F26" s="156">
        <v>114.13</v>
      </c>
      <c r="G26" s="156">
        <v>116.51</v>
      </c>
      <c r="H26" s="156">
        <v>122.08</v>
      </c>
      <c r="I26" s="157">
        <v>124.51</v>
      </c>
    </row>
    <row r="27" spans="2:9" s="83" customFormat="1" ht="12.75" customHeight="1">
      <c r="B27" s="87">
        <v>18</v>
      </c>
      <c r="C27" s="155">
        <v>110.74000000000001</v>
      </c>
      <c r="D27" s="155">
        <v>114.01</v>
      </c>
      <c r="E27" s="156">
        <v>114.3</v>
      </c>
      <c r="F27" s="156">
        <v>114.74000000000001</v>
      </c>
      <c r="G27" s="156">
        <v>118.37</v>
      </c>
      <c r="H27" s="156">
        <v>122.78</v>
      </c>
      <c r="I27" s="157">
        <v>126.84</v>
      </c>
    </row>
    <row r="28" spans="2:9" s="83" customFormat="1" ht="12.75" customHeight="1">
      <c r="B28" s="87">
        <v>19</v>
      </c>
      <c r="C28" s="155">
        <v>110.98</v>
      </c>
      <c r="D28" s="155">
        <v>114.39</v>
      </c>
      <c r="E28" s="156">
        <v>114.88</v>
      </c>
      <c r="F28" s="156">
        <v>115.32000000000001</v>
      </c>
      <c r="G28" s="156">
        <v>118.69</v>
      </c>
      <c r="H28" s="156">
        <v>123.19</v>
      </c>
      <c r="I28" s="157">
        <v>127.53</v>
      </c>
    </row>
    <row r="29" spans="2:9" s="83" customFormat="1" ht="12.75" customHeight="1">
      <c r="B29" s="90">
        <v>20</v>
      </c>
      <c r="C29" s="158">
        <v>112.06</v>
      </c>
      <c r="D29" s="158">
        <v>114.61</v>
      </c>
      <c r="E29" s="159">
        <v>115.09</v>
      </c>
      <c r="F29" s="159">
        <v>119.34</v>
      </c>
      <c r="G29" s="159">
        <v>120.78</v>
      </c>
      <c r="H29" s="159">
        <v>125.34</v>
      </c>
      <c r="I29" s="160">
        <v>130.04</v>
      </c>
    </row>
    <row r="30" spans="2:9" s="83" customFormat="1" ht="12.75" customHeight="1">
      <c r="B30" s="80">
        <v>21</v>
      </c>
      <c r="C30" s="151">
        <v>118.23</v>
      </c>
      <c r="D30" s="151">
        <v>120.07000000000001</v>
      </c>
      <c r="E30" s="151">
        <v>120.45</v>
      </c>
      <c r="F30" s="151">
        <v>120.71000000000001</v>
      </c>
      <c r="G30" s="151">
        <v>124.52</v>
      </c>
      <c r="H30" s="151">
        <v>129.27000000000001</v>
      </c>
      <c r="I30" s="152">
        <v>134.13</v>
      </c>
    </row>
    <row r="31" spans="2:9" s="83" customFormat="1" ht="12.75" customHeight="1">
      <c r="B31" s="80">
        <v>22</v>
      </c>
      <c r="C31" s="151">
        <v>121.8</v>
      </c>
      <c r="D31" s="151">
        <v>123.85000000000001</v>
      </c>
      <c r="E31" s="151">
        <v>124.44</v>
      </c>
      <c r="F31" s="151">
        <v>126.98</v>
      </c>
      <c r="G31" s="151">
        <v>128.47999999999999</v>
      </c>
      <c r="H31" s="151">
        <v>133.52000000000001</v>
      </c>
      <c r="I31" s="152">
        <v>138.72999999999999</v>
      </c>
    </row>
    <row r="32" spans="2:9" s="83" customFormat="1" ht="12.75" customHeight="1">
      <c r="B32" s="80">
        <v>23</v>
      </c>
      <c r="C32" s="151">
        <v>124.76</v>
      </c>
      <c r="D32" s="151">
        <v>126.9</v>
      </c>
      <c r="E32" s="151">
        <v>127.54</v>
      </c>
      <c r="F32" s="151">
        <v>130.19999999999999</v>
      </c>
      <c r="G32" s="151">
        <v>132.11000000000001</v>
      </c>
      <c r="H32" s="151">
        <v>137.1</v>
      </c>
      <c r="I32" s="152">
        <v>142.62</v>
      </c>
    </row>
    <row r="33" spans="2:9" s="83" customFormat="1" ht="12.75" customHeight="1">
      <c r="B33" s="80">
        <v>24</v>
      </c>
      <c r="C33" s="151">
        <v>127.77</v>
      </c>
      <c r="D33" s="151">
        <v>129.82</v>
      </c>
      <c r="E33" s="151">
        <v>130.88</v>
      </c>
      <c r="F33" s="151">
        <v>133.56</v>
      </c>
      <c r="G33" s="151">
        <v>135.52000000000001</v>
      </c>
      <c r="H33" s="151">
        <v>140.97999999999999</v>
      </c>
      <c r="I33" s="152">
        <v>146.56</v>
      </c>
    </row>
    <row r="34" spans="2:9" s="83" customFormat="1" ht="12.75" customHeight="1">
      <c r="B34" s="84">
        <v>25</v>
      </c>
      <c r="C34" s="153">
        <v>128.03</v>
      </c>
      <c r="D34" s="153">
        <v>130.34</v>
      </c>
      <c r="E34" s="153">
        <v>131.28</v>
      </c>
      <c r="F34" s="153">
        <v>136.47</v>
      </c>
      <c r="G34" s="153">
        <v>138.59</v>
      </c>
      <c r="H34" s="153">
        <v>144.04</v>
      </c>
      <c r="I34" s="154">
        <v>150.22999999999999</v>
      </c>
    </row>
    <row r="35" spans="2:9" s="83" customFormat="1" ht="12.75" customHeight="1">
      <c r="B35" s="87">
        <v>26</v>
      </c>
      <c r="C35" s="155">
        <v>136.31</v>
      </c>
      <c r="D35" s="155">
        <v>138.96</v>
      </c>
      <c r="E35" s="156">
        <v>140.01</v>
      </c>
      <c r="F35" s="156">
        <v>142.86000000000001</v>
      </c>
      <c r="G35" s="156">
        <v>145.02000000000001</v>
      </c>
      <c r="H35" s="156">
        <v>153.52000000000001</v>
      </c>
      <c r="I35" s="157">
        <v>157.80000000000001</v>
      </c>
    </row>
    <row r="36" spans="2:9" s="83" customFormat="1" ht="12.75" customHeight="1">
      <c r="B36" s="87">
        <v>27</v>
      </c>
      <c r="C36" s="155">
        <v>138.84</v>
      </c>
      <c r="D36" s="155">
        <v>141.54</v>
      </c>
      <c r="E36" s="156">
        <v>142.22999999999999</v>
      </c>
      <c r="F36" s="156">
        <v>143.15</v>
      </c>
      <c r="G36" s="156">
        <v>148.09</v>
      </c>
      <c r="H36" s="156">
        <v>154.33000000000001</v>
      </c>
      <c r="I36" s="157">
        <v>161.22999999999999</v>
      </c>
    </row>
    <row r="37" spans="2:9" s="83" customFormat="1" ht="12.75" customHeight="1">
      <c r="B37" s="87">
        <v>28</v>
      </c>
      <c r="C37" s="155">
        <v>140.5</v>
      </c>
      <c r="D37" s="155">
        <v>144.22999999999999</v>
      </c>
      <c r="E37" s="156">
        <v>145.53</v>
      </c>
      <c r="F37" s="156">
        <v>148.62</v>
      </c>
      <c r="G37" s="156">
        <v>155.65</v>
      </c>
      <c r="H37" s="156">
        <v>159.16</v>
      </c>
      <c r="I37" s="157">
        <v>164.95000000000002</v>
      </c>
    </row>
    <row r="38" spans="2:9" ht="12.75" customHeight="1">
      <c r="B38" s="87">
        <v>29</v>
      </c>
      <c r="C38" s="155">
        <v>140.72</v>
      </c>
      <c r="D38" s="155">
        <v>145.55000000000001</v>
      </c>
      <c r="E38" s="156">
        <v>147.99</v>
      </c>
      <c r="F38" s="156">
        <v>148.81</v>
      </c>
      <c r="G38" s="156">
        <v>156.15</v>
      </c>
      <c r="H38" s="156">
        <v>160.68</v>
      </c>
      <c r="I38" s="157">
        <v>169.02</v>
      </c>
    </row>
    <row r="39" spans="2:9" ht="12.75" customHeight="1">
      <c r="B39" s="90">
        <v>30</v>
      </c>
      <c r="C39" s="158">
        <v>141.14000000000001</v>
      </c>
      <c r="D39" s="158">
        <v>146.33000000000001</v>
      </c>
      <c r="E39" s="159">
        <v>148.93</v>
      </c>
      <c r="F39" s="159">
        <v>149.19</v>
      </c>
      <c r="G39" s="159">
        <v>156.9</v>
      </c>
      <c r="H39" s="159">
        <v>161.44</v>
      </c>
      <c r="I39" s="160">
        <v>170.07</v>
      </c>
    </row>
    <row r="40" spans="2:9" ht="12.75" customHeight="1">
      <c r="B40" s="80">
        <v>31</v>
      </c>
      <c r="C40" s="151">
        <v>141.38</v>
      </c>
      <c r="D40" s="151">
        <v>146.88</v>
      </c>
      <c r="E40" s="151">
        <v>149.02000000000001</v>
      </c>
      <c r="F40" s="151">
        <v>149.37</v>
      </c>
      <c r="G40" s="151">
        <v>157.30000000000001</v>
      </c>
      <c r="H40" s="151">
        <v>162.06</v>
      </c>
      <c r="I40" s="152">
        <v>170.55</v>
      </c>
    </row>
    <row r="41" spans="2:9" ht="12.75" customHeight="1">
      <c r="B41" s="80">
        <v>32</v>
      </c>
      <c r="C41" s="151">
        <v>142.14000000000001</v>
      </c>
      <c r="D41" s="151">
        <v>147.05000000000001</v>
      </c>
      <c r="E41" s="151">
        <v>150.04</v>
      </c>
      <c r="F41" s="151">
        <v>150.43</v>
      </c>
      <c r="G41" s="151">
        <v>158.04</v>
      </c>
      <c r="H41" s="151">
        <v>164.8</v>
      </c>
      <c r="I41" s="152">
        <v>173.49</v>
      </c>
    </row>
    <row r="42" spans="2:9" ht="12.75" customHeight="1">
      <c r="B42" s="80">
        <v>33</v>
      </c>
      <c r="C42" s="151">
        <v>144.74</v>
      </c>
      <c r="D42" s="151">
        <v>150.02000000000001</v>
      </c>
      <c r="E42" s="151">
        <v>153.08000000000001</v>
      </c>
      <c r="F42" s="151">
        <v>155.47</v>
      </c>
      <c r="G42" s="151">
        <v>161.44</v>
      </c>
      <c r="H42" s="151">
        <v>168.28</v>
      </c>
      <c r="I42" s="152">
        <v>177.36</v>
      </c>
    </row>
    <row r="43" spans="2:9" ht="12.75" customHeight="1">
      <c r="B43" s="80">
        <v>34</v>
      </c>
      <c r="C43" s="151">
        <v>146.87</v>
      </c>
      <c r="D43" s="151">
        <v>150.21</v>
      </c>
      <c r="E43" s="151">
        <v>155.47999999999999</v>
      </c>
      <c r="F43" s="151">
        <v>156.33000000000001</v>
      </c>
      <c r="G43" s="151">
        <v>164.21</v>
      </c>
      <c r="H43" s="151">
        <v>171.23</v>
      </c>
      <c r="I43" s="152">
        <v>180.65</v>
      </c>
    </row>
    <row r="44" spans="2:9" ht="12.75" customHeight="1">
      <c r="B44" s="84">
        <v>35</v>
      </c>
      <c r="C44" s="153">
        <v>149.33000000000001</v>
      </c>
      <c r="D44" s="153">
        <v>155.93</v>
      </c>
      <c r="E44" s="153">
        <v>158.13</v>
      </c>
      <c r="F44" s="153">
        <v>159.01</v>
      </c>
      <c r="G44" s="153">
        <v>167.13</v>
      </c>
      <c r="H44" s="153">
        <v>174.38</v>
      </c>
      <c r="I44" s="154">
        <v>184.04</v>
      </c>
    </row>
    <row r="45" spans="2:9" ht="12.75" customHeight="1"/>
    <row r="46" spans="2:9" ht="12.75" customHeight="1">
      <c r="B46" s="93" t="s">
        <v>5</v>
      </c>
    </row>
    <row r="47" spans="2:9" ht="12.75" customHeight="1"/>
    <row r="48" spans="2:9" ht="12.75" customHeight="1"/>
    <row r="49" spans="1:12" ht="12.75" customHeight="1"/>
    <row r="50" spans="1:12" ht="12.75" customHeight="1"/>
    <row r="51" spans="1:12" ht="12.75" customHeight="1"/>
    <row r="52" spans="1:12" ht="12.75" customHeight="1"/>
    <row r="53" spans="1:12" ht="12.75" customHeight="1">
      <c r="A53" s="94"/>
      <c r="C53" s="94"/>
    </row>
    <row r="54" spans="1:12" ht="12.75" customHeight="1"/>
    <row r="55" spans="1:12" ht="14.15" customHeight="1"/>
    <row r="56" spans="1:12" ht="14.15" customHeight="1"/>
    <row r="57" spans="1:12" ht="6" customHeight="1"/>
    <row r="58" spans="1:12" ht="13">
      <c r="L58" s="59" t="str">
        <f>+L2</f>
        <v>2025 Rates</v>
      </c>
    </row>
    <row r="59" spans="1:12" ht="25">
      <c r="B59" s="60" t="s">
        <v>31</v>
      </c>
      <c r="C59" s="60"/>
      <c r="E59" s="60"/>
      <c r="H59" s="61"/>
    </row>
    <row r="60" spans="1:12" ht="12.75" customHeight="1">
      <c r="B60" s="60"/>
      <c r="C60" s="60"/>
      <c r="E60" s="60"/>
      <c r="H60" s="61"/>
    </row>
    <row r="61" spans="1:12" ht="33">
      <c r="B61" s="62" t="s">
        <v>75</v>
      </c>
      <c r="C61" s="63"/>
      <c r="D61" s="63"/>
      <c r="E61" s="63"/>
      <c r="F61" s="63"/>
      <c r="G61" s="63"/>
      <c r="H61" s="64"/>
      <c r="I61" s="63"/>
    </row>
    <row r="62" spans="1:12" ht="12.75" customHeight="1">
      <c r="B62" s="65"/>
      <c r="C62" s="63"/>
      <c r="D62" s="63"/>
      <c r="E62" s="63"/>
      <c r="F62" s="63"/>
      <c r="G62" s="63"/>
      <c r="H62" s="64"/>
      <c r="I62" s="63"/>
    </row>
    <row r="63" spans="1:12" ht="12.75" customHeight="1">
      <c r="B63" s="62"/>
      <c r="C63" s="63"/>
      <c r="D63" s="63"/>
      <c r="E63" s="63"/>
      <c r="F63" s="63"/>
      <c r="G63" s="63"/>
      <c r="H63" s="64"/>
      <c r="I63" s="63"/>
    </row>
    <row r="64" spans="1:12" ht="12.75" customHeight="1">
      <c r="B64" s="64"/>
      <c r="C64" s="63"/>
      <c r="D64" s="63"/>
      <c r="E64" s="63"/>
      <c r="F64" s="63"/>
      <c r="G64" s="63"/>
      <c r="H64" s="64"/>
      <c r="I64" s="63"/>
    </row>
    <row r="65" spans="1:9" ht="12.75" customHeight="1">
      <c r="B65" s="67" t="s">
        <v>2</v>
      </c>
      <c r="C65" s="146">
        <v>32</v>
      </c>
      <c r="D65" s="146">
        <v>33</v>
      </c>
      <c r="E65" s="146">
        <v>34</v>
      </c>
      <c r="F65" s="147" t="s">
        <v>76</v>
      </c>
      <c r="G65" s="147" t="s">
        <v>77</v>
      </c>
      <c r="H65" s="147" t="s">
        <v>78</v>
      </c>
      <c r="I65" s="147" t="s">
        <v>79</v>
      </c>
    </row>
    <row r="66" spans="1:9" ht="12.75" customHeight="1">
      <c r="A66" s="63"/>
      <c r="B66" s="69" t="s">
        <v>6</v>
      </c>
      <c r="C66" s="149">
        <v>151.93</v>
      </c>
      <c r="D66" s="149">
        <v>158.53</v>
      </c>
      <c r="E66" s="149">
        <v>161.21</v>
      </c>
      <c r="F66" s="149">
        <v>165.15</v>
      </c>
      <c r="G66" s="149">
        <v>170.32</v>
      </c>
      <c r="H66" s="149">
        <v>177.66</v>
      </c>
      <c r="I66" s="150">
        <v>187.65</v>
      </c>
    </row>
    <row r="67" spans="1:9" ht="12.75" customHeight="1">
      <c r="A67" s="72"/>
      <c r="B67" s="80">
        <v>37</v>
      </c>
      <c r="C67" s="151">
        <v>159.09</v>
      </c>
      <c r="D67" s="151">
        <v>162.80000000000001</v>
      </c>
      <c r="E67" s="151">
        <v>165.75</v>
      </c>
      <c r="F67" s="151">
        <v>169.46</v>
      </c>
      <c r="G67" s="151">
        <v>173.94</v>
      </c>
      <c r="H67" s="151">
        <v>180.74</v>
      </c>
      <c r="I67" s="152">
        <v>189.76</v>
      </c>
    </row>
    <row r="68" spans="1:9" s="98" customFormat="1" ht="12.75" customHeight="1">
      <c r="A68" s="97"/>
      <c r="B68" s="80">
        <v>38</v>
      </c>
      <c r="C68" s="151">
        <v>163.46</v>
      </c>
      <c r="D68" s="151">
        <v>167.17000000000002</v>
      </c>
      <c r="E68" s="151">
        <v>170.05</v>
      </c>
      <c r="F68" s="151">
        <v>172.58</v>
      </c>
      <c r="G68" s="151">
        <v>178.27</v>
      </c>
      <c r="H68" s="151">
        <v>185.08</v>
      </c>
      <c r="I68" s="152">
        <v>194.15</v>
      </c>
    </row>
    <row r="69" spans="1:9" ht="12.75" customHeight="1">
      <c r="A69" s="83"/>
      <c r="B69" s="80">
        <v>39</v>
      </c>
      <c r="C69" s="151">
        <v>165.07</v>
      </c>
      <c r="D69" s="151">
        <v>169.08</v>
      </c>
      <c r="E69" s="151">
        <v>170.84</v>
      </c>
      <c r="F69" s="151">
        <v>173.20000000000002</v>
      </c>
      <c r="G69" s="151">
        <v>181.09</v>
      </c>
      <c r="H69" s="151">
        <v>187.9</v>
      </c>
      <c r="I69" s="152">
        <v>196.89000000000001</v>
      </c>
    </row>
    <row r="70" spans="1:9" ht="12.75" customHeight="1">
      <c r="A70" s="83"/>
      <c r="B70" s="84">
        <v>40</v>
      </c>
      <c r="C70" s="153">
        <v>165.35</v>
      </c>
      <c r="D70" s="153">
        <v>170.23</v>
      </c>
      <c r="E70" s="153">
        <v>171.67000000000002</v>
      </c>
      <c r="F70" s="153">
        <v>175.52</v>
      </c>
      <c r="G70" s="153">
        <v>183.13</v>
      </c>
      <c r="H70" s="153">
        <v>190.04</v>
      </c>
      <c r="I70" s="154">
        <v>199.13</v>
      </c>
    </row>
    <row r="71" spans="1:9" ht="12.75" customHeight="1">
      <c r="A71" s="83"/>
      <c r="B71" s="87">
        <v>41</v>
      </c>
      <c r="C71" s="155">
        <v>168.17000000000002</v>
      </c>
      <c r="D71" s="155">
        <v>175.51</v>
      </c>
      <c r="E71" s="156">
        <v>178.14000000000001</v>
      </c>
      <c r="F71" s="156">
        <v>178.3</v>
      </c>
      <c r="G71" s="156">
        <v>186.15</v>
      </c>
      <c r="H71" s="156">
        <v>193.1</v>
      </c>
      <c r="I71" s="157">
        <v>202.21</v>
      </c>
    </row>
    <row r="72" spans="1:9" ht="12.75" customHeight="1">
      <c r="A72" s="83"/>
      <c r="B72" s="87">
        <v>42</v>
      </c>
      <c r="C72" s="155">
        <v>170.97</v>
      </c>
      <c r="D72" s="155">
        <v>177.38</v>
      </c>
      <c r="E72" s="156">
        <v>178.61</v>
      </c>
      <c r="F72" s="156">
        <v>181.06</v>
      </c>
      <c r="G72" s="156">
        <v>188.9</v>
      </c>
      <c r="H72" s="156">
        <v>195.8</v>
      </c>
      <c r="I72" s="157">
        <v>204.62</v>
      </c>
    </row>
    <row r="73" spans="1:9" ht="12.75" customHeight="1">
      <c r="A73" s="83"/>
      <c r="B73" s="87">
        <v>43</v>
      </c>
      <c r="C73" s="155">
        <v>172.6</v>
      </c>
      <c r="D73" s="155">
        <v>177.87</v>
      </c>
      <c r="E73" s="156">
        <v>179.11</v>
      </c>
      <c r="F73" s="156">
        <v>186.22</v>
      </c>
      <c r="G73" s="156">
        <v>190.57</v>
      </c>
      <c r="H73" s="156">
        <v>197.41</v>
      </c>
      <c r="I73" s="157">
        <v>206.38</v>
      </c>
    </row>
    <row r="74" spans="1:9" ht="12.75" customHeight="1">
      <c r="A74" s="83"/>
      <c r="B74" s="87">
        <v>44</v>
      </c>
      <c r="C74" s="155">
        <v>175.23</v>
      </c>
      <c r="D74" s="155">
        <v>180.08</v>
      </c>
      <c r="E74" s="156">
        <v>183.86</v>
      </c>
      <c r="F74" s="156">
        <v>187.53</v>
      </c>
      <c r="G74" s="156">
        <v>191.55</v>
      </c>
      <c r="H74" s="156">
        <v>198.46</v>
      </c>
      <c r="I74" s="157">
        <v>207.52</v>
      </c>
    </row>
    <row r="75" spans="1:9" ht="12.75" customHeight="1">
      <c r="A75" s="83"/>
      <c r="B75" s="90">
        <v>45</v>
      </c>
      <c r="C75" s="158">
        <v>176.28</v>
      </c>
      <c r="D75" s="158">
        <v>181.6</v>
      </c>
      <c r="E75" s="159">
        <v>184.3</v>
      </c>
      <c r="F75" s="159">
        <v>188.02</v>
      </c>
      <c r="G75" s="159">
        <v>192.15</v>
      </c>
      <c r="H75" s="159">
        <v>199.08</v>
      </c>
      <c r="I75" s="160">
        <v>208.16</v>
      </c>
    </row>
    <row r="76" spans="1:9" ht="12.75" customHeight="1">
      <c r="A76" s="83"/>
      <c r="B76" s="80">
        <v>46</v>
      </c>
      <c r="C76" s="151">
        <v>179.23</v>
      </c>
      <c r="D76" s="151">
        <v>181.82</v>
      </c>
      <c r="E76" s="151">
        <v>185.68</v>
      </c>
      <c r="F76" s="151">
        <v>188.21</v>
      </c>
      <c r="G76" s="151">
        <v>193.43</v>
      </c>
      <c r="H76" s="151">
        <v>200.39000000000001</v>
      </c>
      <c r="I76" s="152">
        <v>209.3</v>
      </c>
    </row>
    <row r="77" spans="1:9" ht="12.75" customHeight="1">
      <c r="A77" s="83"/>
      <c r="B77" s="80">
        <v>47</v>
      </c>
      <c r="C77" s="151">
        <v>181.95000000000002</v>
      </c>
      <c r="D77" s="151">
        <v>185.62</v>
      </c>
      <c r="E77" s="151">
        <v>188.58</v>
      </c>
      <c r="F77" s="151">
        <v>188.6</v>
      </c>
      <c r="G77" s="151">
        <v>196.21</v>
      </c>
      <c r="H77" s="151">
        <v>203.14000000000001</v>
      </c>
      <c r="I77" s="152">
        <v>212.06</v>
      </c>
    </row>
    <row r="78" spans="1:9" ht="12.75" customHeight="1">
      <c r="A78" s="83"/>
      <c r="B78" s="80">
        <v>48</v>
      </c>
      <c r="C78" s="151">
        <v>182.13</v>
      </c>
      <c r="D78" s="151">
        <v>187.34</v>
      </c>
      <c r="E78" s="151">
        <v>190.06</v>
      </c>
      <c r="F78" s="151">
        <v>191.29</v>
      </c>
      <c r="G78" s="151">
        <v>198.95000000000002</v>
      </c>
      <c r="H78" s="151">
        <v>205.88</v>
      </c>
      <c r="I78" s="152">
        <v>214.85</v>
      </c>
    </row>
    <row r="79" spans="1:9" ht="12.75" customHeight="1">
      <c r="A79" s="83"/>
      <c r="B79" s="80">
        <v>49</v>
      </c>
      <c r="C79" s="151">
        <v>184.12</v>
      </c>
      <c r="D79" s="151">
        <v>187.82</v>
      </c>
      <c r="E79" s="151">
        <v>190.54</v>
      </c>
      <c r="F79" s="151">
        <v>193.84</v>
      </c>
      <c r="G79" s="151">
        <v>201.58</v>
      </c>
      <c r="H79" s="151">
        <v>208.44</v>
      </c>
      <c r="I79" s="152">
        <v>217.34</v>
      </c>
    </row>
    <row r="80" spans="1:9" ht="12.75" customHeight="1">
      <c r="A80" s="83"/>
      <c r="B80" s="84">
        <v>50</v>
      </c>
      <c r="C80" s="153">
        <v>186.11</v>
      </c>
      <c r="D80" s="153">
        <v>189.78</v>
      </c>
      <c r="E80" s="153">
        <v>192.56</v>
      </c>
      <c r="F80" s="153">
        <v>195.96</v>
      </c>
      <c r="G80" s="153">
        <v>203.51</v>
      </c>
      <c r="H80" s="153">
        <v>210.47</v>
      </c>
      <c r="I80" s="154">
        <v>219.33</v>
      </c>
    </row>
    <row r="81" spans="1:9" ht="12.75" customHeight="1">
      <c r="A81" s="83"/>
      <c r="B81" s="87">
        <v>52</v>
      </c>
      <c r="C81" s="155">
        <v>190.4</v>
      </c>
      <c r="D81" s="155">
        <v>193.48000000000002</v>
      </c>
      <c r="E81" s="156">
        <v>197.73000000000002</v>
      </c>
      <c r="F81" s="156">
        <v>199.71</v>
      </c>
      <c r="G81" s="156">
        <v>208.23000000000002</v>
      </c>
      <c r="H81" s="156">
        <v>213.86</v>
      </c>
      <c r="I81" s="157">
        <v>222.77</v>
      </c>
    </row>
    <row r="82" spans="1:9" ht="12.75" customHeight="1">
      <c r="A82" s="83"/>
      <c r="B82" s="87">
        <v>54</v>
      </c>
      <c r="C82" s="155">
        <v>196.37</v>
      </c>
      <c r="D82" s="155">
        <v>200.18</v>
      </c>
      <c r="E82" s="156">
        <v>205.02</v>
      </c>
      <c r="F82" s="156">
        <v>206.51</v>
      </c>
      <c r="G82" s="156">
        <v>214.84</v>
      </c>
      <c r="H82" s="156">
        <v>217.02</v>
      </c>
      <c r="I82" s="157">
        <v>223.56</v>
      </c>
    </row>
    <row r="83" spans="1:9" ht="12.75" customHeight="1">
      <c r="A83" s="83"/>
      <c r="B83" s="87">
        <v>56</v>
      </c>
      <c r="C83" s="155">
        <v>201.85</v>
      </c>
      <c r="D83" s="155">
        <v>204.53</v>
      </c>
      <c r="E83" s="156">
        <v>210.98000000000002</v>
      </c>
      <c r="F83" s="156">
        <v>211.33</v>
      </c>
      <c r="G83" s="156">
        <v>221.32</v>
      </c>
      <c r="H83" s="156">
        <v>222.20000000000002</v>
      </c>
      <c r="I83" s="157">
        <v>230.57</v>
      </c>
    </row>
    <row r="84" spans="1:9" ht="12.75" customHeight="1">
      <c r="A84" s="83"/>
      <c r="B84" s="87">
        <v>58</v>
      </c>
      <c r="C84" s="155">
        <v>203.89000000000001</v>
      </c>
      <c r="D84" s="155">
        <v>206.91</v>
      </c>
      <c r="E84" s="156">
        <v>212.15</v>
      </c>
      <c r="F84" s="156">
        <v>213.85</v>
      </c>
      <c r="G84" s="156">
        <v>224.46</v>
      </c>
      <c r="H84" s="156">
        <v>227.53</v>
      </c>
      <c r="I84" s="157">
        <v>235.88</v>
      </c>
    </row>
    <row r="85" spans="1:9" ht="12.75" customHeight="1">
      <c r="A85" s="83"/>
      <c r="B85" s="90">
        <v>60</v>
      </c>
      <c r="C85" s="158">
        <v>208.45000000000002</v>
      </c>
      <c r="D85" s="158">
        <v>211.77</v>
      </c>
      <c r="E85" s="159">
        <v>214.9</v>
      </c>
      <c r="F85" s="159">
        <v>218.82</v>
      </c>
      <c r="G85" s="159">
        <v>225.49</v>
      </c>
      <c r="H85" s="159">
        <v>232.4</v>
      </c>
      <c r="I85" s="160">
        <v>240.86</v>
      </c>
    </row>
    <row r="86" spans="1:9" ht="12.75" customHeight="1">
      <c r="A86" s="83"/>
      <c r="B86" s="80">
        <v>62</v>
      </c>
      <c r="C86" s="151">
        <v>212.88</v>
      </c>
      <c r="D86" s="151">
        <v>216.35</v>
      </c>
      <c r="E86" s="151">
        <v>219.43</v>
      </c>
      <c r="F86" s="151">
        <v>223.26</v>
      </c>
      <c r="G86" s="151">
        <v>231.95000000000002</v>
      </c>
      <c r="H86" s="151">
        <v>236.83</v>
      </c>
      <c r="I86" s="152">
        <v>245.27</v>
      </c>
    </row>
    <row r="87" spans="1:9" ht="12.75" customHeight="1">
      <c r="A87" s="83"/>
      <c r="B87" s="80">
        <v>64</v>
      </c>
      <c r="C87" s="151">
        <v>220.44</v>
      </c>
      <c r="D87" s="151">
        <v>223.3</v>
      </c>
      <c r="E87" s="151">
        <v>224.16</v>
      </c>
      <c r="F87" s="151">
        <v>227.81</v>
      </c>
      <c r="G87" s="151">
        <v>235.63</v>
      </c>
      <c r="H87" s="151">
        <v>244.86</v>
      </c>
      <c r="I87" s="152">
        <v>252.23000000000002</v>
      </c>
    </row>
    <row r="88" spans="1:9" ht="12.75" customHeight="1">
      <c r="A88" s="83"/>
      <c r="B88" s="80">
        <v>66</v>
      </c>
      <c r="C88" s="151">
        <v>220.92000000000002</v>
      </c>
      <c r="D88" s="151">
        <v>224.28</v>
      </c>
      <c r="E88" s="151">
        <v>227.63</v>
      </c>
      <c r="F88" s="151">
        <v>232.19</v>
      </c>
      <c r="G88" s="151">
        <v>236.45000000000002</v>
      </c>
      <c r="H88" s="151">
        <v>249.1</v>
      </c>
      <c r="I88" s="152">
        <v>256.53000000000003</v>
      </c>
    </row>
    <row r="89" spans="1:9" ht="12.75" customHeight="1">
      <c r="A89" s="83"/>
      <c r="B89" s="80">
        <v>68</v>
      </c>
      <c r="C89" s="151">
        <v>224.96</v>
      </c>
      <c r="D89" s="151">
        <v>228.55</v>
      </c>
      <c r="E89" s="151">
        <v>231.9</v>
      </c>
      <c r="F89" s="151">
        <v>236.43</v>
      </c>
      <c r="G89" s="151">
        <v>240.51</v>
      </c>
      <c r="H89" s="151">
        <v>253.14000000000001</v>
      </c>
      <c r="I89" s="152">
        <v>260.75</v>
      </c>
    </row>
    <row r="90" spans="1:9" ht="12.75" customHeight="1">
      <c r="A90" s="83"/>
      <c r="B90" s="84">
        <v>70</v>
      </c>
      <c r="C90" s="153">
        <v>229.6</v>
      </c>
      <c r="D90" s="153">
        <v>232.89000000000001</v>
      </c>
      <c r="E90" s="153">
        <v>238.8</v>
      </c>
      <c r="F90" s="153">
        <v>240.85</v>
      </c>
      <c r="G90" s="153">
        <v>244.74</v>
      </c>
      <c r="H90" s="153">
        <v>257.54000000000002</v>
      </c>
      <c r="I90" s="154">
        <v>264.98</v>
      </c>
    </row>
    <row r="91" spans="1:9" ht="12.75" customHeight="1">
      <c r="A91" s="83"/>
      <c r="B91" s="87">
        <v>72</v>
      </c>
      <c r="C91" s="155">
        <v>233.96</v>
      </c>
      <c r="D91" s="155">
        <v>237.20000000000002</v>
      </c>
      <c r="E91" s="156">
        <v>240.9</v>
      </c>
      <c r="F91" s="156">
        <v>245.07</v>
      </c>
      <c r="G91" s="156">
        <v>249.13</v>
      </c>
      <c r="H91" s="156">
        <v>261.78000000000003</v>
      </c>
      <c r="I91" s="157">
        <v>269.08</v>
      </c>
    </row>
    <row r="92" spans="1:9" ht="12.75" customHeight="1">
      <c r="A92" s="83"/>
      <c r="B92" s="87">
        <v>74</v>
      </c>
      <c r="C92" s="155">
        <v>239.6</v>
      </c>
      <c r="D92" s="155">
        <v>246.03</v>
      </c>
      <c r="E92" s="156">
        <v>246.72</v>
      </c>
      <c r="F92" s="156">
        <v>249.45000000000002</v>
      </c>
      <c r="G92" s="156">
        <v>253.09</v>
      </c>
      <c r="H92" s="156">
        <v>266.04000000000002</v>
      </c>
      <c r="I92" s="157">
        <v>273.28000000000003</v>
      </c>
    </row>
    <row r="93" spans="1:9" ht="12.75" customHeight="1">
      <c r="A93" s="83"/>
      <c r="B93" s="87">
        <v>76</v>
      </c>
      <c r="C93" s="155">
        <v>240.76</v>
      </c>
      <c r="D93" s="155">
        <v>246.58</v>
      </c>
      <c r="E93" s="156">
        <v>247.66</v>
      </c>
      <c r="F93" s="156">
        <v>253.49</v>
      </c>
      <c r="G93" s="156">
        <v>257.26</v>
      </c>
      <c r="H93" s="156">
        <v>271.7</v>
      </c>
      <c r="I93" s="157">
        <v>278.08</v>
      </c>
    </row>
    <row r="94" spans="1:9" ht="12.75" customHeight="1">
      <c r="A94" s="83"/>
      <c r="B94" s="87">
        <v>78</v>
      </c>
      <c r="C94" s="155">
        <v>243.29</v>
      </c>
      <c r="D94" s="155">
        <v>246.70000000000002</v>
      </c>
      <c r="E94" s="156">
        <v>255.68</v>
      </c>
      <c r="F94" s="156">
        <v>257.89</v>
      </c>
      <c r="G94" s="156">
        <v>263.57</v>
      </c>
      <c r="H94" s="156">
        <v>274.20999999999998</v>
      </c>
      <c r="I94" s="157">
        <v>280.63</v>
      </c>
    </row>
    <row r="95" spans="1:9" ht="12.75" customHeight="1">
      <c r="B95" s="90">
        <v>80</v>
      </c>
      <c r="C95" s="158">
        <v>245.39000000000001</v>
      </c>
      <c r="D95" s="158">
        <v>248.8</v>
      </c>
      <c r="E95" s="159">
        <v>257.05</v>
      </c>
      <c r="F95" s="159">
        <v>258.45</v>
      </c>
      <c r="G95" s="159">
        <v>265.84000000000003</v>
      </c>
      <c r="H95" s="159">
        <v>276.44</v>
      </c>
      <c r="I95" s="160">
        <v>282.91000000000003</v>
      </c>
    </row>
    <row r="96" spans="1:9" ht="12.75" customHeight="1">
      <c r="B96" s="80">
        <v>82</v>
      </c>
      <c r="C96" s="151">
        <v>248.18</v>
      </c>
      <c r="D96" s="151">
        <v>251.4</v>
      </c>
      <c r="E96" s="151">
        <v>258.25</v>
      </c>
      <c r="F96" s="151">
        <v>260.85000000000002</v>
      </c>
      <c r="G96" s="151">
        <v>268.18</v>
      </c>
      <c r="H96" s="151">
        <v>278.83</v>
      </c>
      <c r="I96" s="152">
        <v>285.10000000000002</v>
      </c>
    </row>
    <row r="97" spans="1:9" ht="12.75" customHeight="1">
      <c r="B97" s="80">
        <v>84</v>
      </c>
      <c r="C97" s="151">
        <v>252.22</v>
      </c>
      <c r="D97" s="151">
        <v>255.62</v>
      </c>
      <c r="E97" s="151">
        <v>258.8</v>
      </c>
      <c r="F97" s="151">
        <v>264.89999999999998</v>
      </c>
      <c r="G97" s="151">
        <v>272.19</v>
      </c>
      <c r="H97" s="151">
        <v>282.53000000000003</v>
      </c>
      <c r="I97" s="152">
        <v>288.99</v>
      </c>
    </row>
    <row r="98" spans="1:9" ht="12.75" customHeight="1">
      <c r="B98" s="80">
        <v>86</v>
      </c>
      <c r="C98" s="151">
        <v>256.48</v>
      </c>
      <c r="D98" s="151">
        <v>263.72000000000003</v>
      </c>
      <c r="E98" s="151">
        <v>266.33</v>
      </c>
      <c r="F98" s="151">
        <v>270.07</v>
      </c>
      <c r="G98" s="151">
        <v>276.19</v>
      </c>
      <c r="H98" s="151">
        <v>286.7</v>
      </c>
      <c r="I98" s="152">
        <v>292.97000000000003</v>
      </c>
    </row>
    <row r="99" spans="1:9" ht="12.75" customHeight="1">
      <c r="B99" s="80">
        <v>88</v>
      </c>
      <c r="C99" s="151">
        <v>260.44</v>
      </c>
      <c r="D99" s="151">
        <v>263.92</v>
      </c>
      <c r="E99" s="151">
        <v>267.05</v>
      </c>
      <c r="F99" s="151">
        <v>272.68</v>
      </c>
      <c r="G99" s="151">
        <v>280</v>
      </c>
      <c r="H99" s="151">
        <v>290.43</v>
      </c>
      <c r="I99" s="152">
        <v>296.62</v>
      </c>
    </row>
    <row r="100" spans="1:9" ht="12.75" customHeight="1">
      <c r="B100" s="84">
        <v>90</v>
      </c>
      <c r="C100" s="153">
        <v>264.5</v>
      </c>
      <c r="D100" s="153">
        <v>267.93</v>
      </c>
      <c r="E100" s="153">
        <v>271.2</v>
      </c>
      <c r="F100" s="153">
        <v>276.67</v>
      </c>
      <c r="G100" s="153">
        <v>283.92</v>
      </c>
      <c r="H100" s="153">
        <v>294.76</v>
      </c>
      <c r="I100" s="154">
        <v>300.45</v>
      </c>
    </row>
    <row r="101" spans="1:9">
      <c r="B101" s="87">
        <v>92</v>
      </c>
      <c r="C101" s="155">
        <v>267.55</v>
      </c>
      <c r="D101" s="155">
        <v>277.44</v>
      </c>
      <c r="E101" s="156">
        <v>277.77</v>
      </c>
      <c r="F101" s="156">
        <v>279.82</v>
      </c>
      <c r="G101" s="156">
        <v>286.75</v>
      </c>
      <c r="H101" s="156">
        <v>297.62</v>
      </c>
      <c r="I101" s="157">
        <v>303.53000000000003</v>
      </c>
    </row>
    <row r="102" spans="1:9">
      <c r="B102" s="87">
        <v>94</v>
      </c>
      <c r="C102" s="155">
        <v>272.05</v>
      </c>
      <c r="D102" s="155">
        <v>278.97000000000003</v>
      </c>
      <c r="E102" s="156">
        <v>281.99</v>
      </c>
      <c r="F102" s="156">
        <v>283.73</v>
      </c>
      <c r="G102" s="156">
        <v>290.63</v>
      </c>
      <c r="H102" s="156">
        <v>301.43</v>
      </c>
      <c r="I102" s="157">
        <v>307.34000000000003</v>
      </c>
    </row>
    <row r="103" spans="1:9">
      <c r="B103" s="87">
        <v>96</v>
      </c>
      <c r="C103" s="155">
        <v>275.73</v>
      </c>
      <c r="D103" s="155">
        <v>279.34000000000003</v>
      </c>
      <c r="E103" s="156">
        <v>282.47000000000003</v>
      </c>
      <c r="F103" s="156">
        <v>286.90000000000003</v>
      </c>
      <c r="G103" s="156">
        <v>293.5</v>
      </c>
      <c r="H103" s="156">
        <v>304.28000000000003</v>
      </c>
      <c r="I103" s="157">
        <v>310.18</v>
      </c>
    </row>
    <row r="104" spans="1:9">
      <c r="B104" s="87">
        <v>98</v>
      </c>
      <c r="C104" s="155">
        <v>279.40000000000003</v>
      </c>
      <c r="D104" s="155">
        <v>281.87</v>
      </c>
      <c r="E104" s="156">
        <v>285.72000000000003</v>
      </c>
      <c r="F104" s="156">
        <v>289.83</v>
      </c>
      <c r="G104" s="156">
        <v>296.23</v>
      </c>
      <c r="H104" s="156">
        <v>306.94</v>
      </c>
      <c r="I104" s="157">
        <v>313.14</v>
      </c>
    </row>
    <row r="105" spans="1:9">
      <c r="B105" s="90">
        <v>100</v>
      </c>
      <c r="C105" s="158">
        <v>283.7</v>
      </c>
      <c r="D105" s="158">
        <v>285.39</v>
      </c>
      <c r="E105" s="159">
        <v>289.78000000000003</v>
      </c>
      <c r="F105" s="159">
        <v>293.28000000000003</v>
      </c>
      <c r="G105" s="159">
        <v>299.64</v>
      </c>
      <c r="H105" s="159">
        <v>310.39</v>
      </c>
      <c r="I105" s="160">
        <v>316.66000000000003</v>
      </c>
    </row>
    <row r="107" spans="1:9" ht="14.5">
      <c r="B107" s="93" t="s">
        <v>5</v>
      </c>
    </row>
    <row r="109" spans="1:9" ht="13">
      <c r="A109" s="94"/>
      <c r="C109" s="94"/>
    </row>
    <row r="111" spans="1:9" ht="14.15" customHeight="1"/>
    <row r="112" spans="1:9" ht="14.15" customHeight="1"/>
    <row r="113" spans="1:12" ht="6" customHeight="1"/>
    <row r="114" spans="1:12" ht="13">
      <c r="L114" s="59" t="str">
        <f>+L58</f>
        <v>2025 Rates</v>
      </c>
    </row>
    <row r="115" spans="1:12" ht="25">
      <c r="B115" s="60" t="s">
        <v>31</v>
      </c>
      <c r="C115" s="60"/>
      <c r="E115" s="60"/>
      <c r="H115" s="61"/>
    </row>
    <row r="116" spans="1:12" ht="12.75" customHeight="1">
      <c r="B116" s="60"/>
      <c r="C116" s="60"/>
      <c r="E116" s="60"/>
      <c r="H116" s="61"/>
    </row>
    <row r="117" spans="1:12" ht="33">
      <c r="B117" s="62" t="s">
        <v>75</v>
      </c>
      <c r="C117" s="63"/>
      <c r="D117" s="63"/>
      <c r="E117" s="63"/>
      <c r="F117" s="63"/>
      <c r="G117" s="63"/>
      <c r="H117" s="64"/>
      <c r="I117" s="63"/>
    </row>
    <row r="118" spans="1:12" ht="12.75" customHeight="1">
      <c r="B118" s="65"/>
      <c r="C118" s="63"/>
      <c r="D118" s="63"/>
      <c r="E118" s="63"/>
      <c r="F118" s="63"/>
      <c r="G118" s="63"/>
      <c r="H118" s="64"/>
      <c r="I118" s="63"/>
    </row>
    <row r="119" spans="1:12" ht="12.75" customHeight="1">
      <c r="B119" s="62"/>
      <c r="C119" s="63"/>
      <c r="D119" s="63"/>
      <c r="E119" s="63"/>
      <c r="F119" s="63"/>
      <c r="G119" s="63"/>
      <c r="H119" s="64"/>
      <c r="I119" s="63"/>
    </row>
    <row r="120" spans="1:12" ht="12.75" customHeight="1">
      <c r="B120" s="64"/>
      <c r="C120" s="63"/>
      <c r="D120" s="63"/>
      <c r="E120" s="63"/>
      <c r="F120" s="63"/>
      <c r="G120" s="63"/>
      <c r="H120" s="64"/>
      <c r="I120" s="63"/>
    </row>
    <row r="121" spans="1:12" ht="12.75" customHeight="1">
      <c r="B121" s="67" t="s">
        <v>2</v>
      </c>
      <c r="C121" s="146">
        <v>32</v>
      </c>
      <c r="D121" s="146">
        <v>33</v>
      </c>
      <c r="E121" s="146">
        <v>34</v>
      </c>
      <c r="F121" s="147" t="s">
        <v>76</v>
      </c>
      <c r="G121" s="147" t="s">
        <v>77</v>
      </c>
      <c r="H121" s="147" t="s">
        <v>78</v>
      </c>
      <c r="I121" s="147" t="s">
        <v>79</v>
      </c>
    </row>
    <row r="122" spans="1:12" ht="12.75" customHeight="1">
      <c r="A122" s="63"/>
      <c r="B122" s="69" t="s">
        <v>69</v>
      </c>
      <c r="C122" s="149">
        <v>294.49</v>
      </c>
      <c r="D122" s="149">
        <v>296.61</v>
      </c>
      <c r="E122" s="149">
        <v>300.37</v>
      </c>
      <c r="F122" s="149">
        <v>303.64</v>
      </c>
      <c r="G122" s="149">
        <v>309.75</v>
      </c>
      <c r="H122" s="149">
        <v>320.41000000000003</v>
      </c>
      <c r="I122" s="150">
        <v>326.57</v>
      </c>
    </row>
    <row r="123" spans="1:12" ht="12.75" customHeight="1">
      <c r="A123" s="72"/>
      <c r="B123" s="80">
        <v>110</v>
      </c>
      <c r="C123" s="151">
        <v>306.28000000000003</v>
      </c>
      <c r="D123" s="151">
        <v>308</v>
      </c>
      <c r="E123" s="151">
        <v>310.92</v>
      </c>
      <c r="F123" s="151">
        <v>313.99</v>
      </c>
      <c r="G123" s="151">
        <v>320.04000000000002</v>
      </c>
      <c r="H123" s="151">
        <v>330.95</v>
      </c>
      <c r="I123" s="152">
        <v>337.44</v>
      </c>
    </row>
    <row r="124" spans="1:12" s="98" customFormat="1" ht="12.75" customHeight="1">
      <c r="A124" s="97"/>
      <c r="B124" s="80">
        <v>115</v>
      </c>
      <c r="C124" s="151">
        <v>315.04000000000002</v>
      </c>
      <c r="D124" s="151">
        <v>316.98</v>
      </c>
      <c r="E124" s="151">
        <v>320.20999999999998</v>
      </c>
      <c r="F124" s="151">
        <v>322.8</v>
      </c>
      <c r="G124" s="151">
        <v>329.02</v>
      </c>
      <c r="H124" s="151">
        <v>340.05</v>
      </c>
      <c r="I124" s="152">
        <v>346.52</v>
      </c>
    </row>
    <row r="125" spans="1:12" ht="12.75" customHeight="1">
      <c r="A125" s="83"/>
      <c r="B125" s="80">
        <v>120</v>
      </c>
      <c r="C125" s="151">
        <v>324.08</v>
      </c>
      <c r="D125" s="151">
        <v>326.15000000000003</v>
      </c>
      <c r="E125" s="151">
        <v>329.3</v>
      </c>
      <c r="F125" s="151">
        <v>331.51</v>
      </c>
      <c r="G125" s="151">
        <v>338.08</v>
      </c>
      <c r="H125" s="151">
        <v>349.33</v>
      </c>
      <c r="I125" s="152">
        <v>355.93</v>
      </c>
    </row>
    <row r="126" spans="1:12" ht="12.75" customHeight="1">
      <c r="A126" s="83"/>
      <c r="B126" s="84">
        <v>125</v>
      </c>
      <c r="C126" s="153">
        <v>333.40000000000003</v>
      </c>
      <c r="D126" s="153">
        <v>335.22</v>
      </c>
      <c r="E126" s="153">
        <v>338.72</v>
      </c>
      <c r="F126" s="153">
        <v>340.31</v>
      </c>
      <c r="G126" s="153">
        <v>346.87</v>
      </c>
      <c r="H126" s="153">
        <v>358.15000000000003</v>
      </c>
      <c r="I126" s="154">
        <v>364.87</v>
      </c>
    </row>
    <row r="127" spans="1:12" ht="12.75" customHeight="1">
      <c r="A127" s="83"/>
      <c r="B127" s="87">
        <v>130</v>
      </c>
      <c r="C127" s="155">
        <v>342.39</v>
      </c>
      <c r="D127" s="155">
        <v>344.6</v>
      </c>
      <c r="E127" s="156">
        <v>348.06</v>
      </c>
      <c r="F127" s="156">
        <v>349.37</v>
      </c>
      <c r="G127" s="156">
        <v>355.72</v>
      </c>
      <c r="H127" s="156">
        <v>367.19</v>
      </c>
      <c r="I127" s="157">
        <v>373.93</v>
      </c>
    </row>
    <row r="128" spans="1:12" ht="12.75" customHeight="1">
      <c r="A128" s="83"/>
      <c r="B128" s="87">
        <v>135</v>
      </c>
      <c r="C128" s="155">
        <v>351.41</v>
      </c>
      <c r="D128" s="155">
        <v>354.13</v>
      </c>
      <c r="E128" s="156">
        <v>357.64</v>
      </c>
      <c r="F128" s="156">
        <v>358.18</v>
      </c>
      <c r="G128" s="156">
        <v>364.62</v>
      </c>
      <c r="H128" s="156">
        <v>376.03000000000003</v>
      </c>
      <c r="I128" s="157">
        <v>382.63</v>
      </c>
    </row>
    <row r="129" spans="1:18" ht="12.75" customHeight="1">
      <c r="A129" s="83"/>
      <c r="B129" s="87">
        <v>140</v>
      </c>
      <c r="C129" s="155">
        <v>360.73</v>
      </c>
      <c r="D129" s="155">
        <v>363.85</v>
      </c>
      <c r="E129" s="156">
        <v>367.33</v>
      </c>
      <c r="F129" s="156">
        <v>367.63</v>
      </c>
      <c r="G129" s="156">
        <v>373.90000000000003</v>
      </c>
      <c r="H129" s="156">
        <v>384.91</v>
      </c>
      <c r="I129" s="157">
        <v>391.87</v>
      </c>
    </row>
    <row r="130" spans="1:18" ht="12.75" customHeight="1">
      <c r="A130" s="83"/>
      <c r="B130" s="87">
        <v>145</v>
      </c>
      <c r="C130" s="155">
        <v>370.66</v>
      </c>
      <c r="D130" s="155">
        <v>374.08</v>
      </c>
      <c r="E130" s="156">
        <v>377.84000000000003</v>
      </c>
      <c r="F130" s="156">
        <v>379.84000000000003</v>
      </c>
      <c r="G130" s="156">
        <v>383.54</v>
      </c>
      <c r="H130" s="156">
        <v>394.52</v>
      </c>
      <c r="I130" s="157">
        <v>401.66</v>
      </c>
    </row>
    <row r="131" spans="1:18" ht="12.75" customHeight="1">
      <c r="A131" s="83"/>
      <c r="B131" s="90">
        <v>150</v>
      </c>
      <c r="C131" s="158">
        <v>380.28000000000003</v>
      </c>
      <c r="D131" s="158">
        <v>384.43</v>
      </c>
      <c r="E131" s="159">
        <v>388.24</v>
      </c>
      <c r="F131" s="159">
        <v>389.61</v>
      </c>
      <c r="G131" s="159">
        <v>393.38</v>
      </c>
      <c r="H131" s="159">
        <v>404.14</v>
      </c>
      <c r="I131" s="160">
        <v>411.34000000000003</v>
      </c>
    </row>
    <row r="132" spans="1:18" ht="12.75" customHeight="1">
      <c r="A132" s="83"/>
    </row>
    <row r="133" spans="1:18" ht="12.75" customHeight="1">
      <c r="A133" s="83"/>
    </row>
    <row r="134" spans="1:18" ht="17.5">
      <c r="A134" s="83"/>
      <c r="B134" s="105" t="s">
        <v>70</v>
      </c>
      <c r="C134" s="63"/>
      <c r="D134" s="63"/>
      <c r="E134" s="63"/>
      <c r="F134" s="63"/>
      <c r="G134" s="63"/>
      <c r="H134" s="83"/>
    </row>
    <row r="135" spans="1:18" ht="12.75" customHeight="1">
      <c r="A135" s="83"/>
      <c r="B135" s="105" t="s">
        <v>71</v>
      </c>
      <c r="C135" s="63"/>
      <c r="D135" s="63"/>
      <c r="E135" s="63"/>
      <c r="F135" s="63"/>
      <c r="G135" s="63"/>
      <c r="H135" s="83"/>
    </row>
    <row r="136" spans="1:18" ht="12.75" customHeight="1">
      <c r="A136" s="83"/>
      <c r="B136" s="64"/>
      <c r="C136" s="63"/>
      <c r="D136" s="63"/>
      <c r="E136" s="63"/>
      <c r="F136" s="63"/>
      <c r="G136" s="63"/>
      <c r="H136" s="63"/>
    </row>
    <row r="137" spans="1:18" ht="14.15" customHeight="1">
      <c r="A137" s="83"/>
      <c r="B137" s="67" t="s">
        <v>2</v>
      </c>
      <c r="C137" s="146">
        <v>32</v>
      </c>
      <c r="D137" s="146">
        <v>33</v>
      </c>
      <c r="E137" s="146">
        <v>34</v>
      </c>
      <c r="F137" s="147" t="s">
        <v>76</v>
      </c>
      <c r="G137" s="147" t="s">
        <v>77</v>
      </c>
      <c r="H137" s="147" t="s">
        <v>78</v>
      </c>
      <c r="I137" s="147" t="s">
        <v>79</v>
      </c>
    </row>
    <row r="138" spans="1:18" s="83" customFormat="1" ht="17.25" customHeight="1">
      <c r="B138" s="274" t="s">
        <v>80</v>
      </c>
      <c r="C138" s="275"/>
      <c r="D138" s="275"/>
      <c r="E138" s="275"/>
      <c r="F138" s="275"/>
      <c r="G138" s="275"/>
      <c r="H138" s="275"/>
      <c r="I138" s="276"/>
      <c r="Q138" s="106"/>
      <c r="R138" s="107"/>
    </row>
    <row r="139" spans="1:18" s="83" customFormat="1" ht="17.25" customHeight="1">
      <c r="B139" s="278" t="s">
        <v>10</v>
      </c>
      <c r="C139" s="271">
        <v>2.54</v>
      </c>
      <c r="D139" s="271">
        <v>2.57</v>
      </c>
      <c r="E139" s="271">
        <v>2.59</v>
      </c>
      <c r="F139" s="271">
        <v>2.6</v>
      </c>
      <c r="G139" s="271">
        <v>2.63</v>
      </c>
      <c r="H139" s="271">
        <v>2.7</v>
      </c>
      <c r="I139" s="272">
        <v>2.75</v>
      </c>
      <c r="Q139" s="106"/>
      <c r="R139" s="107"/>
    </row>
    <row r="140" spans="1:18" s="83" customFormat="1" ht="6.75" customHeight="1">
      <c r="B140" s="278"/>
      <c r="C140" s="271"/>
      <c r="D140" s="271"/>
      <c r="E140" s="271"/>
      <c r="F140" s="271"/>
      <c r="G140" s="271"/>
      <c r="H140" s="271"/>
      <c r="I140" s="272"/>
    </row>
    <row r="141" spans="1:18" ht="12.75" customHeight="1">
      <c r="B141" s="278" t="s">
        <v>41</v>
      </c>
      <c r="C141" s="264">
        <v>380.28000000000003</v>
      </c>
      <c r="D141" s="264">
        <v>384.43</v>
      </c>
      <c r="E141" s="264">
        <v>388.24</v>
      </c>
      <c r="F141" s="264">
        <v>389.61</v>
      </c>
      <c r="G141" s="264">
        <v>393.38</v>
      </c>
      <c r="H141" s="264">
        <v>404.14</v>
      </c>
      <c r="I141" s="266">
        <v>411.34000000000003</v>
      </c>
    </row>
    <row r="142" spans="1:18" ht="12.75" customHeight="1">
      <c r="B142" s="278"/>
      <c r="C142" s="264"/>
      <c r="D142" s="264"/>
      <c r="E142" s="264"/>
      <c r="F142" s="264"/>
      <c r="G142" s="264"/>
      <c r="H142" s="264"/>
      <c r="I142" s="266"/>
    </row>
    <row r="143" spans="1:18" ht="12.75" customHeight="1">
      <c r="B143" s="274" t="s">
        <v>81</v>
      </c>
      <c r="C143" s="275"/>
      <c r="D143" s="275"/>
      <c r="E143" s="275"/>
      <c r="F143" s="275"/>
      <c r="G143" s="275"/>
      <c r="H143" s="275"/>
      <c r="I143" s="276"/>
    </row>
    <row r="144" spans="1:18" ht="12.75" customHeight="1">
      <c r="B144" s="278" t="s">
        <v>10</v>
      </c>
      <c r="C144" s="271">
        <v>2.46</v>
      </c>
      <c r="D144" s="271">
        <v>2.4900000000000002</v>
      </c>
      <c r="E144" s="271">
        <v>2.5100000000000002</v>
      </c>
      <c r="F144" s="271">
        <v>2.52</v>
      </c>
      <c r="G144" s="271">
        <v>2.5500000000000003</v>
      </c>
      <c r="H144" s="271">
        <v>2.62</v>
      </c>
      <c r="I144" s="272">
        <v>2.67</v>
      </c>
    </row>
    <row r="145" spans="1:9" ht="12.75" customHeight="1">
      <c r="B145" s="278"/>
      <c r="C145" s="271"/>
      <c r="D145" s="271"/>
      <c r="E145" s="271"/>
      <c r="F145" s="271"/>
      <c r="G145" s="271"/>
      <c r="H145" s="271"/>
      <c r="I145" s="272"/>
    </row>
    <row r="146" spans="1:9" ht="12.75" customHeight="1">
      <c r="B146" s="278" t="s">
        <v>41</v>
      </c>
      <c r="C146" s="264">
        <v>505.46000000000004</v>
      </c>
      <c r="D146" s="264">
        <v>511.43</v>
      </c>
      <c r="E146" s="264">
        <v>515.41</v>
      </c>
      <c r="F146" s="264">
        <v>517.4</v>
      </c>
      <c r="G146" s="264">
        <v>523.37</v>
      </c>
      <c r="H146" s="264">
        <v>537.29999999999995</v>
      </c>
      <c r="I146" s="266">
        <v>547.25</v>
      </c>
    </row>
    <row r="147" spans="1:9" ht="12.75" customHeight="1">
      <c r="B147" s="278"/>
      <c r="C147" s="264"/>
      <c r="D147" s="264"/>
      <c r="E147" s="264"/>
      <c r="F147" s="264"/>
      <c r="G147" s="264"/>
      <c r="H147" s="264"/>
      <c r="I147" s="266"/>
    </row>
    <row r="148" spans="1:9" ht="12.75" customHeight="1">
      <c r="B148" s="113"/>
      <c r="C148" s="114"/>
      <c r="D148" s="114"/>
      <c r="E148" s="114"/>
      <c r="F148" s="114"/>
      <c r="G148" s="114"/>
      <c r="H148" s="114"/>
    </row>
    <row r="149" spans="1:9" ht="14.5">
      <c r="B149" s="93" t="s">
        <v>5</v>
      </c>
      <c r="I149" s="114"/>
    </row>
    <row r="150" spans="1:9">
      <c r="I150" s="114"/>
    </row>
    <row r="151" spans="1:9">
      <c r="I151" s="114"/>
    </row>
    <row r="152" spans="1:9" ht="14.15" customHeight="1">
      <c r="A152" s="83"/>
    </row>
    <row r="153" spans="1:9" ht="14.15" customHeight="1">
      <c r="A153" s="83"/>
    </row>
    <row r="154" spans="1:9" ht="14.15" customHeight="1">
      <c r="A154" s="83"/>
    </row>
    <row r="155" spans="1:9" ht="14.15" customHeight="1">
      <c r="A155" s="83"/>
    </row>
    <row r="156" spans="1:9" ht="14.15" customHeight="1">
      <c r="A156" s="83"/>
    </row>
    <row r="157" spans="1:9" ht="14.15" customHeight="1">
      <c r="A157" s="83"/>
    </row>
    <row r="158" spans="1:9" ht="14.15" customHeight="1">
      <c r="A158" s="83"/>
    </row>
    <row r="159" spans="1:9" ht="14.15" customHeight="1">
      <c r="A159" s="83"/>
    </row>
    <row r="160" spans="1:9" ht="14.15" customHeight="1">
      <c r="A160" s="83"/>
    </row>
    <row r="161" spans="1:1" ht="14.15" customHeight="1">
      <c r="A161" s="83"/>
    </row>
    <row r="162" spans="1:1" ht="14.15" customHeight="1">
      <c r="A162" s="83"/>
    </row>
  </sheetData>
  <mergeCells count="34">
    <mergeCell ref="I144:I145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H141:H142"/>
    <mergeCell ref="I141:I142"/>
    <mergeCell ref="B143:I143"/>
    <mergeCell ref="B144:B145"/>
    <mergeCell ref="C144:C145"/>
    <mergeCell ref="D144:D145"/>
    <mergeCell ref="E144:E145"/>
    <mergeCell ref="F144:F145"/>
    <mergeCell ref="G144:G145"/>
    <mergeCell ref="H144:H145"/>
    <mergeCell ref="B141:B142"/>
    <mergeCell ref="C141:C142"/>
    <mergeCell ref="D141:D142"/>
    <mergeCell ref="E141:E142"/>
    <mergeCell ref="F141:F142"/>
    <mergeCell ref="G141:G142"/>
    <mergeCell ref="B138:I138"/>
    <mergeCell ref="B139:B140"/>
    <mergeCell ref="C139:C140"/>
    <mergeCell ref="D139:D140"/>
    <mergeCell ref="E139:E140"/>
    <mergeCell ref="F139:F140"/>
    <mergeCell ref="G139:G140"/>
    <mergeCell ref="H139:H140"/>
    <mergeCell ref="I139:I140"/>
  </mergeCells>
  <pageMargins left="0.25" right="0.25" top="0.75" bottom="0.75" header="0.3" footer="0.3"/>
  <pageSetup fitToHeight="0" orientation="portrait" r:id="rId1"/>
  <headerFooter alignWithMargins="0"/>
  <rowBreaks count="2" manualBreakCount="2">
    <brk id="56" max="11" man="1"/>
    <brk id="112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07355-C4EC-4F95-995A-41D18A1CD05B}">
  <sheetPr>
    <tabColor rgb="FFC87700"/>
    <pageSetUpPr fitToPage="1"/>
  </sheetPr>
  <dimension ref="B1:Q34"/>
  <sheetViews>
    <sheetView showGridLines="0" view="pageBreakPreview" zoomScaleNormal="100" workbookViewId="0">
      <selection activeCell="S12" sqref="S12"/>
    </sheetView>
  </sheetViews>
  <sheetFormatPr defaultRowHeight="12.5"/>
  <cols>
    <col min="1" max="1" width="4.7265625" style="162" customWidth="1"/>
    <col min="2" max="2" width="7.54296875" style="162" customWidth="1"/>
    <col min="3" max="3" width="8.1796875" style="162" customWidth="1"/>
    <col min="4" max="11" width="8.453125" style="162" bestFit="1" customWidth="1"/>
    <col min="12" max="13" width="8.7265625" style="162" customWidth="1"/>
    <col min="14" max="14" width="8.453125" style="162" bestFit="1" customWidth="1"/>
    <col min="15" max="15" width="8.453125" style="162" customWidth="1"/>
    <col min="16" max="17" width="8.453125" style="162" bestFit="1" customWidth="1"/>
    <col min="18" max="18" width="9.1796875" style="162"/>
    <col min="19" max="19" width="2.26953125" style="162" customWidth="1"/>
    <col min="20" max="256" width="9.1796875" style="162"/>
    <col min="257" max="257" width="4.7265625" style="162" customWidth="1"/>
    <col min="258" max="258" width="7.54296875" style="162" customWidth="1"/>
    <col min="259" max="259" width="8.1796875" style="162" customWidth="1"/>
    <col min="260" max="267" width="8.453125" style="162" bestFit="1" customWidth="1"/>
    <col min="268" max="269" width="8.7265625" style="162" customWidth="1"/>
    <col min="270" max="270" width="8.453125" style="162" bestFit="1" customWidth="1"/>
    <col min="271" max="271" width="8.453125" style="162" customWidth="1"/>
    <col min="272" max="273" width="8.453125" style="162" bestFit="1" customWidth="1"/>
    <col min="274" max="274" width="9.1796875" style="162"/>
    <col min="275" max="275" width="2.26953125" style="162" customWidth="1"/>
    <col min="276" max="512" width="9.1796875" style="162"/>
    <col min="513" max="513" width="4.7265625" style="162" customWidth="1"/>
    <col min="514" max="514" width="7.54296875" style="162" customWidth="1"/>
    <col min="515" max="515" width="8.1796875" style="162" customWidth="1"/>
    <col min="516" max="523" width="8.453125" style="162" bestFit="1" customWidth="1"/>
    <col min="524" max="525" width="8.7265625" style="162" customWidth="1"/>
    <col min="526" max="526" width="8.453125" style="162" bestFit="1" customWidth="1"/>
    <col min="527" max="527" width="8.453125" style="162" customWidth="1"/>
    <col min="528" max="529" width="8.453125" style="162" bestFit="1" customWidth="1"/>
    <col min="530" max="530" width="9.1796875" style="162"/>
    <col min="531" max="531" width="2.26953125" style="162" customWidth="1"/>
    <col min="532" max="768" width="9.1796875" style="162"/>
    <col min="769" max="769" width="4.7265625" style="162" customWidth="1"/>
    <col min="770" max="770" width="7.54296875" style="162" customWidth="1"/>
    <col min="771" max="771" width="8.1796875" style="162" customWidth="1"/>
    <col min="772" max="779" width="8.453125" style="162" bestFit="1" customWidth="1"/>
    <col min="780" max="781" width="8.7265625" style="162" customWidth="1"/>
    <col min="782" max="782" width="8.453125" style="162" bestFit="1" customWidth="1"/>
    <col min="783" max="783" width="8.453125" style="162" customWidth="1"/>
    <col min="784" max="785" width="8.453125" style="162" bestFit="1" customWidth="1"/>
    <col min="786" max="786" width="9.1796875" style="162"/>
    <col min="787" max="787" width="2.26953125" style="162" customWidth="1"/>
    <col min="788" max="1024" width="9.1796875" style="162"/>
    <col min="1025" max="1025" width="4.7265625" style="162" customWidth="1"/>
    <col min="1026" max="1026" width="7.54296875" style="162" customWidth="1"/>
    <col min="1027" max="1027" width="8.1796875" style="162" customWidth="1"/>
    <col min="1028" max="1035" width="8.453125" style="162" bestFit="1" customWidth="1"/>
    <col min="1036" max="1037" width="8.7265625" style="162" customWidth="1"/>
    <col min="1038" max="1038" width="8.453125" style="162" bestFit="1" customWidth="1"/>
    <col min="1039" max="1039" width="8.453125" style="162" customWidth="1"/>
    <col min="1040" max="1041" width="8.453125" style="162" bestFit="1" customWidth="1"/>
    <col min="1042" max="1042" width="9.1796875" style="162"/>
    <col min="1043" max="1043" width="2.26953125" style="162" customWidth="1"/>
    <col min="1044" max="1280" width="9.1796875" style="162"/>
    <col min="1281" max="1281" width="4.7265625" style="162" customWidth="1"/>
    <col min="1282" max="1282" width="7.54296875" style="162" customWidth="1"/>
    <col min="1283" max="1283" width="8.1796875" style="162" customWidth="1"/>
    <col min="1284" max="1291" width="8.453125" style="162" bestFit="1" customWidth="1"/>
    <col min="1292" max="1293" width="8.7265625" style="162" customWidth="1"/>
    <col min="1294" max="1294" width="8.453125" style="162" bestFit="1" customWidth="1"/>
    <col min="1295" max="1295" width="8.453125" style="162" customWidth="1"/>
    <col min="1296" max="1297" width="8.453125" style="162" bestFit="1" customWidth="1"/>
    <col min="1298" max="1298" width="9.1796875" style="162"/>
    <col min="1299" max="1299" width="2.26953125" style="162" customWidth="1"/>
    <col min="1300" max="1536" width="9.1796875" style="162"/>
    <col min="1537" max="1537" width="4.7265625" style="162" customWidth="1"/>
    <col min="1538" max="1538" width="7.54296875" style="162" customWidth="1"/>
    <col min="1539" max="1539" width="8.1796875" style="162" customWidth="1"/>
    <col min="1540" max="1547" width="8.453125" style="162" bestFit="1" customWidth="1"/>
    <col min="1548" max="1549" width="8.7265625" style="162" customWidth="1"/>
    <col min="1550" max="1550" width="8.453125" style="162" bestFit="1" customWidth="1"/>
    <col min="1551" max="1551" width="8.453125" style="162" customWidth="1"/>
    <col min="1552" max="1553" width="8.453125" style="162" bestFit="1" customWidth="1"/>
    <col min="1554" max="1554" width="9.1796875" style="162"/>
    <col min="1555" max="1555" width="2.26953125" style="162" customWidth="1"/>
    <col min="1556" max="1792" width="9.1796875" style="162"/>
    <col min="1793" max="1793" width="4.7265625" style="162" customWidth="1"/>
    <col min="1794" max="1794" width="7.54296875" style="162" customWidth="1"/>
    <col min="1795" max="1795" width="8.1796875" style="162" customWidth="1"/>
    <col min="1796" max="1803" width="8.453125" style="162" bestFit="1" customWidth="1"/>
    <col min="1804" max="1805" width="8.7265625" style="162" customWidth="1"/>
    <col min="1806" max="1806" width="8.453125" style="162" bestFit="1" customWidth="1"/>
    <col min="1807" max="1807" width="8.453125" style="162" customWidth="1"/>
    <col min="1808" max="1809" width="8.453125" style="162" bestFit="1" customWidth="1"/>
    <col min="1810" max="1810" width="9.1796875" style="162"/>
    <col min="1811" max="1811" width="2.26953125" style="162" customWidth="1"/>
    <col min="1812" max="2048" width="9.1796875" style="162"/>
    <col min="2049" max="2049" width="4.7265625" style="162" customWidth="1"/>
    <col min="2050" max="2050" width="7.54296875" style="162" customWidth="1"/>
    <col min="2051" max="2051" width="8.1796875" style="162" customWidth="1"/>
    <col min="2052" max="2059" width="8.453125" style="162" bestFit="1" customWidth="1"/>
    <col min="2060" max="2061" width="8.7265625" style="162" customWidth="1"/>
    <col min="2062" max="2062" width="8.453125" style="162" bestFit="1" customWidth="1"/>
    <col min="2063" max="2063" width="8.453125" style="162" customWidth="1"/>
    <col min="2064" max="2065" width="8.453125" style="162" bestFit="1" customWidth="1"/>
    <col min="2066" max="2066" width="9.1796875" style="162"/>
    <col min="2067" max="2067" width="2.26953125" style="162" customWidth="1"/>
    <col min="2068" max="2304" width="9.1796875" style="162"/>
    <col min="2305" max="2305" width="4.7265625" style="162" customWidth="1"/>
    <col min="2306" max="2306" width="7.54296875" style="162" customWidth="1"/>
    <col min="2307" max="2307" width="8.1796875" style="162" customWidth="1"/>
    <col min="2308" max="2315" width="8.453125" style="162" bestFit="1" customWidth="1"/>
    <col min="2316" max="2317" width="8.7265625" style="162" customWidth="1"/>
    <col min="2318" max="2318" width="8.453125" style="162" bestFit="1" customWidth="1"/>
    <col min="2319" max="2319" width="8.453125" style="162" customWidth="1"/>
    <col min="2320" max="2321" width="8.453125" style="162" bestFit="1" customWidth="1"/>
    <col min="2322" max="2322" width="9.1796875" style="162"/>
    <col min="2323" max="2323" width="2.26953125" style="162" customWidth="1"/>
    <col min="2324" max="2560" width="9.1796875" style="162"/>
    <col min="2561" max="2561" width="4.7265625" style="162" customWidth="1"/>
    <col min="2562" max="2562" width="7.54296875" style="162" customWidth="1"/>
    <col min="2563" max="2563" width="8.1796875" style="162" customWidth="1"/>
    <col min="2564" max="2571" width="8.453125" style="162" bestFit="1" customWidth="1"/>
    <col min="2572" max="2573" width="8.7265625" style="162" customWidth="1"/>
    <col min="2574" max="2574" width="8.453125" style="162" bestFit="1" customWidth="1"/>
    <col min="2575" max="2575" width="8.453125" style="162" customWidth="1"/>
    <col min="2576" max="2577" width="8.453125" style="162" bestFit="1" customWidth="1"/>
    <col min="2578" max="2578" width="9.1796875" style="162"/>
    <col min="2579" max="2579" width="2.26953125" style="162" customWidth="1"/>
    <col min="2580" max="2816" width="9.1796875" style="162"/>
    <col min="2817" max="2817" width="4.7265625" style="162" customWidth="1"/>
    <col min="2818" max="2818" width="7.54296875" style="162" customWidth="1"/>
    <col min="2819" max="2819" width="8.1796875" style="162" customWidth="1"/>
    <col min="2820" max="2827" width="8.453125" style="162" bestFit="1" customWidth="1"/>
    <col min="2828" max="2829" width="8.7265625" style="162" customWidth="1"/>
    <col min="2830" max="2830" width="8.453125" style="162" bestFit="1" customWidth="1"/>
    <col min="2831" max="2831" width="8.453125" style="162" customWidth="1"/>
    <col min="2832" max="2833" width="8.453125" style="162" bestFit="1" customWidth="1"/>
    <col min="2834" max="2834" width="9.1796875" style="162"/>
    <col min="2835" max="2835" width="2.26953125" style="162" customWidth="1"/>
    <col min="2836" max="3072" width="9.1796875" style="162"/>
    <col min="3073" max="3073" width="4.7265625" style="162" customWidth="1"/>
    <col min="3074" max="3074" width="7.54296875" style="162" customWidth="1"/>
    <col min="3075" max="3075" width="8.1796875" style="162" customWidth="1"/>
    <col min="3076" max="3083" width="8.453125" style="162" bestFit="1" customWidth="1"/>
    <col min="3084" max="3085" width="8.7265625" style="162" customWidth="1"/>
    <col min="3086" max="3086" width="8.453125" style="162" bestFit="1" customWidth="1"/>
    <col min="3087" max="3087" width="8.453125" style="162" customWidth="1"/>
    <col min="3088" max="3089" width="8.453125" style="162" bestFit="1" customWidth="1"/>
    <col min="3090" max="3090" width="9.1796875" style="162"/>
    <col min="3091" max="3091" width="2.26953125" style="162" customWidth="1"/>
    <col min="3092" max="3328" width="9.1796875" style="162"/>
    <col min="3329" max="3329" width="4.7265625" style="162" customWidth="1"/>
    <col min="3330" max="3330" width="7.54296875" style="162" customWidth="1"/>
    <col min="3331" max="3331" width="8.1796875" style="162" customWidth="1"/>
    <col min="3332" max="3339" width="8.453125" style="162" bestFit="1" customWidth="1"/>
    <col min="3340" max="3341" width="8.7265625" style="162" customWidth="1"/>
    <col min="3342" max="3342" width="8.453125" style="162" bestFit="1" customWidth="1"/>
    <col min="3343" max="3343" width="8.453125" style="162" customWidth="1"/>
    <col min="3344" max="3345" width="8.453125" style="162" bestFit="1" customWidth="1"/>
    <col min="3346" max="3346" width="9.1796875" style="162"/>
    <col min="3347" max="3347" width="2.26953125" style="162" customWidth="1"/>
    <col min="3348" max="3584" width="9.1796875" style="162"/>
    <col min="3585" max="3585" width="4.7265625" style="162" customWidth="1"/>
    <col min="3586" max="3586" width="7.54296875" style="162" customWidth="1"/>
    <col min="3587" max="3587" width="8.1796875" style="162" customWidth="1"/>
    <col min="3588" max="3595" width="8.453125" style="162" bestFit="1" customWidth="1"/>
    <col min="3596" max="3597" width="8.7265625" style="162" customWidth="1"/>
    <col min="3598" max="3598" width="8.453125" style="162" bestFit="1" customWidth="1"/>
    <col min="3599" max="3599" width="8.453125" style="162" customWidth="1"/>
    <col min="3600" max="3601" width="8.453125" style="162" bestFit="1" customWidth="1"/>
    <col min="3602" max="3602" width="9.1796875" style="162"/>
    <col min="3603" max="3603" width="2.26953125" style="162" customWidth="1"/>
    <col min="3604" max="3840" width="9.1796875" style="162"/>
    <col min="3841" max="3841" width="4.7265625" style="162" customWidth="1"/>
    <col min="3842" max="3842" width="7.54296875" style="162" customWidth="1"/>
    <col min="3843" max="3843" width="8.1796875" style="162" customWidth="1"/>
    <col min="3844" max="3851" width="8.453125" style="162" bestFit="1" customWidth="1"/>
    <col min="3852" max="3853" width="8.7265625" style="162" customWidth="1"/>
    <col min="3854" max="3854" width="8.453125" style="162" bestFit="1" customWidth="1"/>
    <col min="3855" max="3855" width="8.453125" style="162" customWidth="1"/>
    <col min="3856" max="3857" width="8.453125" style="162" bestFit="1" customWidth="1"/>
    <col min="3858" max="3858" width="9.1796875" style="162"/>
    <col min="3859" max="3859" width="2.26953125" style="162" customWidth="1"/>
    <col min="3860" max="4096" width="9.1796875" style="162"/>
    <col min="4097" max="4097" width="4.7265625" style="162" customWidth="1"/>
    <col min="4098" max="4098" width="7.54296875" style="162" customWidth="1"/>
    <col min="4099" max="4099" width="8.1796875" style="162" customWidth="1"/>
    <col min="4100" max="4107" width="8.453125" style="162" bestFit="1" customWidth="1"/>
    <col min="4108" max="4109" width="8.7265625" style="162" customWidth="1"/>
    <col min="4110" max="4110" width="8.453125" style="162" bestFit="1" customWidth="1"/>
    <col min="4111" max="4111" width="8.453125" style="162" customWidth="1"/>
    <col min="4112" max="4113" width="8.453125" style="162" bestFit="1" customWidth="1"/>
    <col min="4114" max="4114" width="9.1796875" style="162"/>
    <col min="4115" max="4115" width="2.26953125" style="162" customWidth="1"/>
    <col min="4116" max="4352" width="9.1796875" style="162"/>
    <col min="4353" max="4353" width="4.7265625" style="162" customWidth="1"/>
    <col min="4354" max="4354" width="7.54296875" style="162" customWidth="1"/>
    <col min="4355" max="4355" width="8.1796875" style="162" customWidth="1"/>
    <col min="4356" max="4363" width="8.453125" style="162" bestFit="1" customWidth="1"/>
    <col min="4364" max="4365" width="8.7265625" style="162" customWidth="1"/>
    <col min="4366" max="4366" width="8.453125" style="162" bestFit="1" customWidth="1"/>
    <col min="4367" max="4367" width="8.453125" style="162" customWidth="1"/>
    <col min="4368" max="4369" width="8.453125" style="162" bestFit="1" customWidth="1"/>
    <col min="4370" max="4370" width="9.1796875" style="162"/>
    <col min="4371" max="4371" width="2.26953125" style="162" customWidth="1"/>
    <col min="4372" max="4608" width="9.1796875" style="162"/>
    <col min="4609" max="4609" width="4.7265625" style="162" customWidth="1"/>
    <col min="4610" max="4610" width="7.54296875" style="162" customWidth="1"/>
    <col min="4611" max="4611" width="8.1796875" style="162" customWidth="1"/>
    <col min="4612" max="4619" width="8.453125" style="162" bestFit="1" customWidth="1"/>
    <col min="4620" max="4621" width="8.7265625" style="162" customWidth="1"/>
    <col min="4622" max="4622" width="8.453125" style="162" bestFit="1" customWidth="1"/>
    <col min="4623" max="4623" width="8.453125" style="162" customWidth="1"/>
    <col min="4624" max="4625" width="8.453125" style="162" bestFit="1" customWidth="1"/>
    <col min="4626" max="4626" width="9.1796875" style="162"/>
    <col min="4627" max="4627" width="2.26953125" style="162" customWidth="1"/>
    <col min="4628" max="4864" width="9.1796875" style="162"/>
    <col min="4865" max="4865" width="4.7265625" style="162" customWidth="1"/>
    <col min="4866" max="4866" width="7.54296875" style="162" customWidth="1"/>
    <col min="4867" max="4867" width="8.1796875" style="162" customWidth="1"/>
    <col min="4868" max="4875" width="8.453125" style="162" bestFit="1" customWidth="1"/>
    <col min="4876" max="4877" width="8.7265625" style="162" customWidth="1"/>
    <col min="4878" max="4878" width="8.453125" style="162" bestFit="1" customWidth="1"/>
    <col min="4879" max="4879" width="8.453125" style="162" customWidth="1"/>
    <col min="4880" max="4881" width="8.453125" style="162" bestFit="1" customWidth="1"/>
    <col min="4882" max="4882" width="9.1796875" style="162"/>
    <col min="4883" max="4883" width="2.26953125" style="162" customWidth="1"/>
    <col min="4884" max="5120" width="9.1796875" style="162"/>
    <col min="5121" max="5121" width="4.7265625" style="162" customWidth="1"/>
    <col min="5122" max="5122" width="7.54296875" style="162" customWidth="1"/>
    <col min="5123" max="5123" width="8.1796875" style="162" customWidth="1"/>
    <col min="5124" max="5131" width="8.453125" style="162" bestFit="1" customWidth="1"/>
    <col min="5132" max="5133" width="8.7265625" style="162" customWidth="1"/>
    <col min="5134" max="5134" width="8.453125" style="162" bestFit="1" customWidth="1"/>
    <col min="5135" max="5135" width="8.453125" style="162" customWidth="1"/>
    <col min="5136" max="5137" width="8.453125" style="162" bestFit="1" customWidth="1"/>
    <col min="5138" max="5138" width="9.1796875" style="162"/>
    <col min="5139" max="5139" width="2.26953125" style="162" customWidth="1"/>
    <col min="5140" max="5376" width="9.1796875" style="162"/>
    <col min="5377" max="5377" width="4.7265625" style="162" customWidth="1"/>
    <col min="5378" max="5378" width="7.54296875" style="162" customWidth="1"/>
    <col min="5379" max="5379" width="8.1796875" style="162" customWidth="1"/>
    <col min="5380" max="5387" width="8.453125" style="162" bestFit="1" customWidth="1"/>
    <col min="5388" max="5389" width="8.7265625" style="162" customWidth="1"/>
    <col min="5390" max="5390" width="8.453125" style="162" bestFit="1" customWidth="1"/>
    <col min="5391" max="5391" width="8.453125" style="162" customWidth="1"/>
    <col min="5392" max="5393" width="8.453125" style="162" bestFit="1" customWidth="1"/>
    <col min="5394" max="5394" width="9.1796875" style="162"/>
    <col min="5395" max="5395" width="2.26953125" style="162" customWidth="1"/>
    <col min="5396" max="5632" width="9.1796875" style="162"/>
    <col min="5633" max="5633" width="4.7265625" style="162" customWidth="1"/>
    <col min="5634" max="5634" width="7.54296875" style="162" customWidth="1"/>
    <col min="5635" max="5635" width="8.1796875" style="162" customWidth="1"/>
    <col min="5636" max="5643" width="8.453125" style="162" bestFit="1" customWidth="1"/>
    <col min="5644" max="5645" width="8.7265625" style="162" customWidth="1"/>
    <col min="5646" max="5646" width="8.453125" style="162" bestFit="1" customWidth="1"/>
    <col min="5647" max="5647" width="8.453125" style="162" customWidth="1"/>
    <col min="5648" max="5649" width="8.453125" style="162" bestFit="1" customWidth="1"/>
    <col min="5650" max="5650" width="9.1796875" style="162"/>
    <col min="5651" max="5651" width="2.26953125" style="162" customWidth="1"/>
    <col min="5652" max="5888" width="9.1796875" style="162"/>
    <col min="5889" max="5889" width="4.7265625" style="162" customWidth="1"/>
    <col min="5890" max="5890" width="7.54296875" style="162" customWidth="1"/>
    <col min="5891" max="5891" width="8.1796875" style="162" customWidth="1"/>
    <col min="5892" max="5899" width="8.453125" style="162" bestFit="1" customWidth="1"/>
    <col min="5900" max="5901" width="8.7265625" style="162" customWidth="1"/>
    <col min="5902" max="5902" width="8.453125" style="162" bestFit="1" customWidth="1"/>
    <col min="5903" max="5903" width="8.453125" style="162" customWidth="1"/>
    <col min="5904" max="5905" width="8.453125" style="162" bestFit="1" customWidth="1"/>
    <col min="5906" max="5906" width="9.1796875" style="162"/>
    <col min="5907" max="5907" width="2.26953125" style="162" customWidth="1"/>
    <col min="5908" max="6144" width="9.1796875" style="162"/>
    <col min="6145" max="6145" width="4.7265625" style="162" customWidth="1"/>
    <col min="6146" max="6146" width="7.54296875" style="162" customWidth="1"/>
    <col min="6147" max="6147" width="8.1796875" style="162" customWidth="1"/>
    <col min="6148" max="6155" width="8.453125" style="162" bestFit="1" customWidth="1"/>
    <col min="6156" max="6157" width="8.7265625" style="162" customWidth="1"/>
    <col min="6158" max="6158" width="8.453125" style="162" bestFit="1" customWidth="1"/>
    <col min="6159" max="6159" width="8.453125" style="162" customWidth="1"/>
    <col min="6160" max="6161" width="8.453125" style="162" bestFit="1" customWidth="1"/>
    <col min="6162" max="6162" width="9.1796875" style="162"/>
    <col min="6163" max="6163" width="2.26953125" style="162" customWidth="1"/>
    <col min="6164" max="6400" width="9.1796875" style="162"/>
    <col min="6401" max="6401" width="4.7265625" style="162" customWidth="1"/>
    <col min="6402" max="6402" width="7.54296875" style="162" customWidth="1"/>
    <col min="6403" max="6403" width="8.1796875" style="162" customWidth="1"/>
    <col min="6404" max="6411" width="8.453125" style="162" bestFit="1" customWidth="1"/>
    <col min="6412" max="6413" width="8.7265625" style="162" customWidth="1"/>
    <col min="6414" max="6414" width="8.453125" style="162" bestFit="1" customWidth="1"/>
    <col min="6415" max="6415" width="8.453125" style="162" customWidth="1"/>
    <col min="6416" max="6417" width="8.453125" style="162" bestFit="1" customWidth="1"/>
    <col min="6418" max="6418" width="9.1796875" style="162"/>
    <col min="6419" max="6419" width="2.26953125" style="162" customWidth="1"/>
    <col min="6420" max="6656" width="9.1796875" style="162"/>
    <col min="6657" max="6657" width="4.7265625" style="162" customWidth="1"/>
    <col min="6658" max="6658" width="7.54296875" style="162" customWidth="1"/>
    <col min="6659" max="6659" width="8.1796875" style="162" customWidth="1"/>
    <col min="6660" max="6667" width="8.453125" style="162" bestFit="1" customWidth="1"/>
    <col min="6668" max="6669" width="8.7265625" style="162" customWidth="1"/>
    <col min="6670" max="6670" width="8.453125" style="162" bestFit="1" customWidth="1"/>
    <col min="6671" max="6671" width="8.453125" style="162" customWidth="1"/>
    <col min="6672" max="6673" width="8.453125" style="162" bestFit="1" customWidth="1"/>
    <col min="6674" max="6674" width="9.1796875" style="162"/>
    <col min="6675" max="6675" width="2.26953125" style="162" customWidth="1"/>
    <col min="6676" max="6912" width="9.1796875" style="162"/>
    <col min="6913" max="6913" width="4.7265625" style="162" customWidth="1"/>
    <col min="6914" max="6914" width="7.54296875" style="162" customWidth="1"/>
    <col min="6915" max="6915" width="8.1796875" style="162" customWidth="1"/>
    <col min="6916" max="6923" width="8.453125" style="162" bestFit="1" customWidth="1"/>
    <col min="6924" max="6925" width="8.7265625" style="162" customWidth="1"/>
    <col min="6926" max="6926" width="8.453125" style="162" bestFit="1" customWidth="1"/>
    <col min="6927" max="6927" width="8.453125" style="162" customWidth="1"/>
    <col min="6928" max="6929" width="8.453125" style="162" bestFit="1" customWidth="1"/>
    <col min="6930" max="6930" width="9.1796875" style="162"/>
    <col min="6931" max="6931" width="2.26953125" style="162" customWidth="1"/>
    <col min="6932" max="7168" width="9.1796875" style="162"/>
    <col min="7169" max="7169" width="4.7265625" style="162" customWidth="1"/>
    <col min="7170" max="7170" width="7.54296875" style="162" customWidth="1"/>
    <col min="7171" max="7171" width="8.1796875" style="162" customWidth="1"/>
    <col min="7172" max="7179" width="8.453125" style="162" bestFit="1" customWidth="1"/>
    <col min="7180" max="7181" width="8.7265625" style="162" customWidth="1"/>
    <col min="7182" max="7182" width="8.453125" style="162" bestFit="1" customWidth="1"/>
    <col min="7183" max="7183" width="8.453125" style="162" customWidth="1"/>
    <col min="7184" max="7185" width="8.453125" style="162" bestFit="1" customWidth="1"/>
    <col min="7186" max="7186" width="9.1796875" style="162"/>
    <col min="7187" max="7187" width="2.26953125" style="162" customWidth="1"/>
    <col min="7188" max="7424" width="9.1796875" style="162"/>
    <col min="7425" max="7425" width="4.7265625" style="162" customWidth="1"/>
    <col min="7426" max="7426" width="7.54296875" style="162" customWidth="1"/>
    <col min="7427" max="7427" width="8.1796875" style="162" customWidth="1"/>
    <col min="7428" max="7435" width="8.453125" style="162" bestFit="1" customWidth="1"/>
    <col min="7436" max="7437" width="8.7265625" style="162" customWidth="1"/>
    <col min="7438" max="7438" width="8.453125" style="162" bestFit="1" customWidth="1"/>
    <col min="7439" max="7439" width="8.453125" style="162" customWidth="1"/>
    <col min="7440" max="7441" width="8.453125" style="162" bestFit="1" customWidth="1"/>
    <col min="7442" max="7442" width="9.1796875" style="162"/>
    <col min="7443" max="7443" width="2.26953125" style="162" customWidth="1"/>
    <col min="7444" max="7680" width="9.1796875" style="162"/>
    <col min="7681" max="7681" width="4.7265625" style="162" customWidth="1"/>
    <col min="7682" max="7682" width="7.54296875" style="162" customWidth="1"/>
    <col min="7683" max="7683" width="8.1796875" style="162" customWidth="1"/>
    <col min="7684" max="7691" width="8.453125" style="162" bestFit="1" customWidth="1"/>
    <col min="7692" max="7693" width="8.7265625" style="162" customWidth="1"/>
    <col min="7694" max="7694" width="8.453125" style="162" bestFit="1" customWidth="1"/>
    <col min="7695" max="7695" width="8.453125" style="162" customWidth="1"/>
    <col min="7696" max="7697" width="8.453125" style="162" bestFit="1" customWidth="1"/>
    <col min="7698" max="7698" width="9.1796875" style="162"/>
    <col min="7699" max="7699" width="2.26953125" style="162" customWidth="1"/>
    <col min="7700" max="7936" width="9.1796875" style="162"/>
    <col min="7937" max="7937" width="4.7265625" style="162" customWidth="1"/>
    <col min="7938" max="7938" width="7.54296875" style="162" customWidth="1"/>
    <col min="7939" max="7939" width="8.1796875" style="162" customWidth="1"/>
    <col min="7940" max="7947" width="8.453125" style="162" bestFit="1" customWidth="1"/>
    <col min="7948" max="7949" width="8.7265625" style="162" customWidth="1"/>
    <col min="7950" max="7950" width="8.453125" style="162" bestFit="1" customWidth="1"/>
    <col min="7951" max="7951" width="8.453125" style="162" customWidth="1"/>
    <col min="7952" max="7953" width="8.453125" style="162" bestFit="1" customWidth="1"/>
    <col min="7954" max="7954" width="9.1796875" style="162"/>
    <col min="7955" max="7955" width="2.26953125" style="162" customWidth="1"/>
    <col min="7956" max="8192" width="9.1796875" style="162"/>
    <col min="8193" max="8193" width="4.7265625" style="162" customWidth="1"/>
    <col min="8194" max="8194" width="7.54296875" style="162" customWidth="1"/>
    <col min="8195" max="8195" width="8.1796875" style="162" customWidth="1"/>
    <col min="8196" max="8203" width="8.453125" style="162" bestFit="1" customWidth="1"/>
    <col min="8204" max="8205" width="8.7265625" style="162" customWidth="1"/>
    <col min="8206" max="8206" width="8.453125" style="162" bestFit="1" customWidth="1"/>
    <col min="8207" max="8207" width="8.453125" style="162" customWidth="1"/>
    <col min="8208" max="8209" width="8.453125" style="162" bestFit="1" customWidth="1"/>
    <col min="8210" max="8210" width="9.1796875" style="162"/>
    <col min="8211" max="8211" width="2.26953125" style="162" customWidth="1"/>
    <col min="8212" max="8448" width="9.1796875" style="162"/>
    <col min="8449" max="8449" width="4.7265625" style="162" customWidth="1"/>
    <col min="8450" max="8450" width="7.54296875" style="162" customWidth="1"/>
    <col min="8451" max="8451" width="8.1796875" style="162" customWidth="1"/>
    <col min="8452" max="8459" width="8.453125" style="162" bestFit="1" customWidth="1"/>
    <col min="8460" max="8461" width="8.7265625" style="162" customWidth="1"/>
    <col min="8462" max="8462" width="8.453125" style="162" bestFit="1" customWidth="1"/>
    <col min="8463" max="8463" width="8.453125" style="162" customWidth="1"/>
    <col min="8464" max="8465" width="8.453125" style="162" bestFit="1" customWidth="1"/>
    <col min="8466" max="8466" width="9.1796875" style="162"/>
    <col min="8467" max="8467" width="2.26953125" style="162" customWidth="1"/>
    <col min="8468" max="8704" width="9.1796875" style="162"/>
    <col min="8705" max="8705" width="4.7265625" style="162" customWidth="1"/>
    <col min="8706" max="8706" width="7.54296875" style="162" customWidth="1"/>
    <col min="8707" max="8707" width="8.1796875" style="162" customWidth="1"/>
    <col min="8708" max="8715" width="8.453125" style="162" bestFit="1" customWidth="1"/>
    <col min="8716" max="8717" width="8.7265625" style="162" customWidth="1"/>
    <col min="8718" max="8718" width="8.453125" style="162" bestFit="1" customWidth="1"/>
    <col min="8719" max="8719" width="8.453125" style="162" customWidth="1"/>
    <col min="8720" max="8721" width="8.453125" style="162" bestFit="1" customWidth="1"/>
    <col min="8722" max="8722" width="9.1796875" style="162"/>
    <col min="8723" max="8723" width="2.26953125" style="162" customWidth="1"/>
    <col min="8724" max="8960" width="9.1796875" style="162"/>
    <col min="8961" max="8961" width="4.7265625" style="162" customWidth="1"/>
    <col min="8962" max="8962" width="7.54296875" style="162" customWidth="1"/>
    <col min="8963" max="8963" width="8.1796875" style="162" customWidth="1"/>
    <col min="8964" max="8971" width="8.453125" style="162" bestFit="1" customWidth="1"/>
    <col min="8972" max="8973" width="8.7265625" style="162" customWidth="1"/>
    <col min="8974" max="8974" width="8.453125" style="162" bestFit="1" customWidth="1"/>
    <col min="8975" max="8975" width="8.453125" style="162" customWidth="1"/>
    <col min="8976" max="8977" width="8.453125" style="162" bestFit="1" customWidth="1"/>
    <col min="8978" max="8978" width="9.1796875" style="162"/>
    <col min="8979" max="8979" width="2.26953125" style="162" customWidth="1"/>
    <col min="8980" max="9216" width="9.1796875" style="162"/>
    <col min="9217" max="9217" width="4.7265625" style="162" customWidth="1"/>
    <col min="9218" max="9218" width="7.54296875" style="162" customWidth="1"/>
    <col min="9219" max="9219" width="8.1796875" style="162" customWidth="1"/>
    <col min="9220" max="9227" width="8.453125" style="162" bestFit="1" customWidth="1"/>
    <col min="9228" max="9229" width="8.7265625" style="162" customWidth="1"/>
    <col min="9230" max="9230" width="8.453125" style="162" bestFit="1" customWidth="1"/>
    <col min="9231" max="9231" width="8.453125" style="162" customWidth="1"/>
    <col min="9232" max="9233" width="8.453125" style="162" bestFit="1" customWidth="1"/>
    <col min="9234" max="9234" width="9.1796875" style="162"/>
    <col min="9235" max="9235" width="2.26953125" style="162" customWidth="1"/>
    <col min="9236" max="9472" width="9.1796875" style="162"/>
    <col min="9473" max="9473" width="4.7265625" style="162" customWidth="1"/>
    <col min="9474" max="9474" width="7.54296875" style="162" customWidth="1"/>
    <col min="9475" max="9475" width="8.1796875" style="162" customWidth="1"/>
    <col min="9476" max="9483" width="8.453125" style="162" bestFit="1" customWidth="1"/>
    <col min="9484" max="9485" width="8.7265625" style="162" customWidth="1"/>
    <col min="9486" max="9486" width="8.453125" style="162" bestFit="1" customWidth="1"/>
    <col min="9487" max="9487" width="8.453125" style="162" customWidth="1"/>
    <col min="9488" max="9489" width="8.453125" style="162" bestFit="1" customWidth="1"/>
    <col min="9490" max="9490" width="9.1796875" style="162"/>
    <col min="9491" max="9491" width="2.26953125" style="162" customWidth="1"/>
    <col min="9492" max="9728" width="9.1796875" style="162"/>
    <col min="9729" max="9729" width="4.7265625" style="162" customWidth="1"/>
    <col min="9730" max="9730" width="7.54296875" style="162" customWidth="1"/>
    <col min="9731" max="9731" width="8.1796875" style="162" customWidth="1"/>
    <col min="9732" max="9739" width="8.453125" style="162" bestFit="1" customWidth="1"/>
    <col min="9740" max="9741" width="8.7265625" style="162" customWidth="1"/>
    <col min="9742" max="9742" width="8.453125" style="162" bestFit="1" customWidth="1"/>
    <col min="9743" max="9743" width="8.453125" style="162" customWidth="1"/>
    <col min="9744" max="9745" width="8.453125" style="162" bestFit="1" customWidth="1"/>
    <col min="9746" max="9746" width="9.1796875" style="162"/>
    <col min="9747" max="9747" width="2.26953125" style="162" customWidth="1"/>
    <col min="9748" max="9984" width="9.1796875" style="162"/>
    <col min="9985" max="9985" width="4.7265625" style="162" customWidth="1"/>
    <col min="9986" max="9986" width="7.54296875" style="162" customWidth="1"/>
    <col min="9987" max="9987" width="8.1796875" style="162" customWidth="1"/>
    <col min="9988" max="9995" width="8.453125" style="162" bestFit="1" customWidth="1"/>
    <col min="9996" max="9997" width="8.7265625" style="162" customWidth="1"/>
    <col min="9998" max="9998" width="8.453125" style="162" bestFit="1" customWidth="1"/>
    <col min="9999" max="9999" width="8.453125" style="162" customWidth="1"/>
    <col min="10000" max="10001" width="8.453125" style="162" bestFit="1" customWidth="1"/>
    <col min="10002" max="10002" width="9.1796875" style="162"/>
    <col min="10003" max="10003" width="2.26953125" style="162" customWidth="1"/>
    <col min="10004" max="10240" width="9.1796875" style="162"/>
    <col min="10241" max="10241" width="4.7265625" style="162" customWidth="1"/>
    <col min="10242" max="10242" width="7.54296875" style="162" customWidth="1"/>
    <col min="10243" max="10243" width="8.1796875" style="162" customWidth="1"/>
    <col min="10244" max="10251" width="8.453125" style="162" bestFit="1" customWidth="1"/>
    <col min="10252" max="10253" width="8.7265625" style="162" customWidth="1"/>
    <col min="10254" max="10254" width="8.453125" style="162" bestFit="1" customWidth="1"/>
    <col min="10255" max="10255" width="8.453125" style="162" customWidth="1"/>
    <col min="10256" max="10257" width="8.453125" style="162" bestFit="1" customWidth="1"/>
    <col min="10258" max="10258" width="9.1796875" style="162"/>
    <col min="10259" max="10259" width="2.26953125" style="162" customWidth="1"/>
    <col min="10260" max="10496" width="9.1796875" style="162"/>
    <col min="10497" max="10497" width="4.7265625" style="162" customWidth="1"/>
    <col min="10498" max="10498" width="7.54296875" style="162" customWidth="1"/>
    <col min="10499" max="10499" width="8.1796875" style="162" customWidth="1"/>
    <col min="10500" max="10507" width="8.453125" style="162" bestFit="1" customWidth="1"/>
    <col min="10508" max="10509" width="8.7265625" style="162" customWidth="1"/>
    <col min="10510" max="10510" width="8.453125" style="162" bestFit="1" customWidth="1"/>
    <col min="10511" max="10511" width="8.453125" style="162" customWidth="1"/>
    <col min="10512" max="10513" width="8.453125" style="162" bestFit="1" customWidth="1"/>
    <col min="10514" max="10514" width="9.1796875" style="162"/>
    <col min="10515" max="10515" width="2.26953125" style="162" customWidth="1"/>
    <col min="10516" max="10752" width="9.1796875" style="162"/>
    <col min="10753" max="10753" width="4.7265625" style="162" customWidth="1"/>
    <col min="10754" max="10754" width="7.54296875" style="162" customWidth="1"/>
    <col min="10755" max="10755" width="8.1796875" style="162" customWidth="1"/>
    <col min="10756" max="10763" width="8.453125" style="162" bestFit="1" customWidth="1"/>
    <col min="10764" max="10765" width="8.7265625" style="162" customWidth="1"/>
    <col min="10766" max="10766" width="8.453125" style="162" bestFit="1" customWidth="1"/>
    <col min="10767" max="10767" width="8.453125" style="162" customWidth="1"/>
    <col min="10768" max="10769" width="8.453125" style="162" bestFit="1" customWidth="1"/>
    <col min="10770" max="10770" width="9.1796875" style="162"/>
    <col min="10771" max="10771" width="2.26953125" style="162" customWidth="1"/>
    <col min="10772" max="11008" width="9.1796875" style="162"/>
    <col min="11009" max="11009" width="4.7265625" style="162" customWidth="1"/>
    <col min="11010" max="11010" width="7.54296875" style="162" customWidth="1"/>
    <col min="11011" max="11011" width="8.1796875" style="162" customWidth="1"/>
    <col min="11012" max="11019" width="8.453125" style="162" bestFit="1" customWidth="1"/>
    <col min="11020" max="11021" width="8.7265625" style="162" customWidth="1"/>
    <col min="11022" max="11022" width="8.453125" style="162" bestFit="1" customWidth="1"/>
    <col min="11023" max="11023" width="8.453125" style="162" customWidth="1"/>
    <col min="11024" max="11025" width="8.453125" style="162" bestFit="1" customWidth="1"/>
    <col min="11026" max="11026" width="9.1796875" style="162"/>
    <col min="11027" max="11027" width="2.26953125" style="162" customWidth="1"/>
    <col min="11028" max="11264" width="9.1796875" style="162"/>
    <col min="11265" max="11265" width="4.7265625" style="162" customWidth="1"/>
    <col min="11266" max="11266" width="7.54296875" style="162" customWidth="1"/>
    <col min="11267" max="11267" width="8.1796875" style="162" customWidth="1"/>
    <col min="11268" max="11275" width="8.453125" style="162" bestFit="1" customWidth="1"/>
    <col min="11276" max="11277" width="8.7265625" style="162" customWidth="1"/>
    <col min="11278" max="11278" width="8.453125" style="162" bestFit="1" customWidth="1"/>
    <col min="11279" max="11279" width="8.453125" style="162" customWidth="1"/>
    <col min="11280" max="11281" width="8.453125" style="162" bestFit="1" customWidth="1"/>
    <col min="11282" max="11282" width="9.1796875" style="162"/>
    <col min="11283" max="11283" width="2.26953125" style="162" customWidth="1"/>
    <col min="11284" max="11520" width="9.1796875" style="162"/>
    <col min="11521" max="11521" width="4.7265625" style="162" customWidth="1"/>
    <col min="11522" max="11522" width="7.54296875" style="162" customWidth="1"/>
    <col min="11523" max="11523" width="8.1796875" style="162" customWidth="1"/>
    <col min="11524" max="11531" width="8.453125" style="162" bestFit="1" customWidth="1"/>
    <col min="11532" max="11533" width="8.7265625" style="162" customWidth="1"/>
    <col min="11534" max="11534" width="8.453125" style="162" bestFit="1" customWidth="1"/>
    <col min="11535" max="11535" width="8.453125" style="162" customWidth="1"/>
    <col min="11536" max="11537" width="8.453125" style="162" bestFit="1" customWidth="1"/>
    <col min="11538" max="11538" width="9.1796875" style="162"/>
    <col min="11539" max="11539" width="2.26953125" style="162" customWidth="1"/>
    <col min="11540" max="11776" width="9.1796875" style="162"/>
    <col min="11777" max="11777" width="4.7265625" style="162" customWidth="1"/>
    <col min="11778" max="11778" width="7.54296875" style="162" customWidth="1"/>
    <col min="11779" max="11779" width="8.1796875" style="162" customWidth="1"/>
    <col min="11780" max="11787" width="8.453125" style="162" bestFit="1" customWidth="1"/>
    <col min="11788" max="11789" width="8.7265625" style="162" customWidth="1"/>
    <col min="11790" max="11790" width="8.453125" style="162" bestFit="1" customWidth="1"/>
    <col min="11791" max="11791" width="8.453125" style="162" customWidth="1"/>
    <col min="11792" max="11793" width="8.453125" style="162" bestFit="1" customWidth="1"/>
    <col min="11794" max="11794" width="9.1796875" style="162"/>
    <col min="11795" max="11795" width="2.26953125" style="162" customWidth="1"/>
    <col min="11796" max="12032" width="9.1796875" style="162"/>
    <col min="12033" max="12033" width="4.7265625" style="162" customWidth="1"/>
    <col min="12034" max="12034" width="7.54296875" style="162" customWidth="1"/>
    <col min="12035" max="12035" width="8.1796875" style="162" customWidth="1"/>
    <col min="12036" max="12043" width="8.453125" style="162" bestFit="1" customWidth="1"/>
    <col min="12044" max="12045" width="8.7265625" style="162" customWidth="1"/>
    <col min="12046" max="12046" width="8.453125" style="162" bestFit="1" customWidth="1"/>
    <col min="12047" max="12047" width="8.453125" style="162" customWidth="1"/>
    <col min="12048" max="12049" width="8.453125" style="162" bestFit="1" customWidth="1"/>
    <col min="12050" max="12050" width="9.1796875" style="162"/>
    <col min="12051" max="12051" width="2.26953125" style="162" customWidth="1"/>
    <col min="12052" max="12288" width="9.1796875" style="162"/>
    <col min="12289" max="12289" width="4.7265625" style="162" customWidth="1"/>
    <col min="12290" max="12290" width="7.54296875" style="162" customWidth="1"/>
    <col min="12291" max="12291" width="8.1796875" style="162" customWidth="1"/>
    <col min="12292" max="12299" width="8.453125" style="162" bestFit="1" customWidth="1"/>
    <col min="12300" max="12301" width="8.7265625" style="162" customWidth="1"/>
    <col min="12302" max="12302" width="8.453125" style="162" bestFit="1" customWidth="1"/>
    <col min="12303" max="12303" width="8.453125" style="162" customWidth="1"/>
    <col min="12304" max="12305" width="8.453125" style="162" bestFit="1" customWidth="1"/>
    <col min="12306" max="12306" width="9.1796875" style="162"/>
    <col min="12307" max="12307" width="2.26953125" style="162" customWidth="1"/>
    <col min="12308" max="12544" width="9.1796875" style="162"/>
    <col min="12545" max="12545" width="4.7265625" style="162" customWidth="1"/>
    <col min="12546" max="12546" width="7.54296875" style="162" customWidth="1"/>
    <col min="12547" max="12547" width="8.1796875" style="162" customWidth="1"/>
    <col min="12548" max="12555" width="8.453125" style="162" bestFit="1" customWidth="1"/>
    <col min="12556" max="12557" width="8.7265625" style="162" customWidth="1"/>
    <col min="12558" max="12558" width="8.453125" style="162" bestFit="1" customWidth="1"/>
    <col min="12559" max="12559" width="8.453125" style="162" customWidth="1"/>
    <col min="12560" max="12561" width="8.453125" style="162" bestFit="1" customWidth="1"/>
    <col min="12562" max="12562" width="9.1796875" style="162"/>
    <col min="12563" max="12563" width="2.26953125" style="162" customWidth="1"/>
    <col min="12564" max="12800" width="9.1796875" style="162"/>
    <col min="12801" max="12801" width="4.7265625" style="162" customWidth="1"/>
    <col min="12802" max="12802" width="7.54296875" style="162" customWidth="1"/>
    <col min="12803" max="12803" width="8.1796875" style="162" customWidth="1"/>
    <col min="12804" max="12811" width="8.453125" style="162" bestFit="1" customWidth="1"/>
    <col min="12812" max="12813" width="8.7265625" style="162" customWidth="1"/>
    <col min="12814" max="12814" width="8.453125" style="162" bestFit="1" customWidth="1"/>
    <col min="12815" max="12815" width="8.453125" style="162" customWidth="1"/>
    <col min="12816" max="12817" width="8.453125" style="162" bestFit="1" customWidth="1"/>
    <col min="12818" max="12818" width="9.1796875" style="162"/>
    <col min="12819" max="12819" width="2.26953125" style="162" customWidth="1"/>
    <col min="12820" max="13056" width="9.1796875" style="162"/>
    <col min="13057" max="13057" width="4.7265625" style="162" customWidth="1"/>
    <col min="13058" max="13058" width="7.54296875" style="162" customWidth="1"/>
    <col min="13059" max="13059" width="8.1796875" style="162" customWidth="1"/>
    <col min="13060" max="13067" width="8.453125" style="162" bestFit="1" customWidth="1"/>
    <col min="13068" max="13069" width="8.7265625" style="162" customWidth="1"/>
    <col min="13070" max="13070" width="8.453125" style="162" bestFit="1" customWidth="1"/>
    <col min="13071" max="13071" width="8.453125" style="162" customWidth="1"/>
    <col min="13072" max="13073" width="8.453125" style="162" bestFit="1" customWidth="1"/>
    <col min="13074" max="13074" width="9.1796875" style="162"/>
    <col min="13075" max="13075" width="2.26953125" style="162" customWidth="1"/>
    <col min="13076" max="13312" width="9.1796875" style="162"/>
    <col min="13313" max="13313" width="4.7265625" style="162" customWidth="1"/>
    <col min="13314" max="13314" width="7.54296875" style="162" customWidth="1"/>
    <col min="13315" max="13315" width="8.1796875" style="162" customWidth="1"/>
    <col min="13316" max="13323" width="8.453125" style="162" bestFit="1" customWidth="1"/>
    <col min="13324" max="13325" width="8.7265625" style="162" customWidth="1"/>
    <col min="13326" max="13326" width="8.453125" style="162" bestFit="1" customWidth="1"/>
    <col min="13327" max="13327" width="8.453125" style="162" customWidth="1"/>
    <col min="13328" max="13329" width="8.453125" style="162" bestFit="1" customWidth="1"/>
    <col min="13330" max="13330" width="9.1796875" style="162"/>
    <col min="13331" max="13331" width="2.26953125" style="162" customWidth="1"/>
    <col min="13332" max="13568" width="9.1796875" style="162"/>
    <col min="13569" max="13569" width="4.7265625" style="162" customWidth="1"/>
    <col min="13570" max="13570" width="7.54296875" style="162" customWidth="1"/>
    <col min="13571" max="13571" width="8.1796875" style="162" customWidth="1"/>
    <col min="13572" max="13579" width="8.453125" style="162" bestFit="1" customWidth="1"/>
    <col min="13580" max="13581" width="8.7265625" style="162" customWidth="1"/>
    <col min="13582" max="13582" width="8.453125" style="162" bestFit="1" customWidth="1"/>
    <col min="13583" max="13583" width="8.453125" style="162" customWidth="1"/>
    <col min="13584" max="13585" width="8.453125" style="162" bestFit="1" customWidth="1"/>
    <col min="13586" max="13586" width="9.1796875" style="162"/>
    <col min="13587" max="13587" width="2.26953125" style="162" customWidth="1"/>
    <col min="13588" max="13824" width="9.1796875" style="162"/>
    <col min="13825" max="13825" width="4.7265625" style="162" customWidth="1"/>
    <col min="13826" max="13826" width="7.54296875" style="162" customWidth="1"/>
    <col min="13827" max="13827" width="8.1796875" style="162" customWidth="1"/>
    <col min="13828" max="13835" width="8.453125" style="162" bestFit="1" customWidth="1"/>
    <col min="13836" max="13837" width="8.7265625" style="162" customWidth="1"/>
    <col min="13838" max="13838" width="8.453125" style="162" bestFit="1" customWidth="1"/>
    <col min="13839" max="13839" width="8.453125" style="162" customWidth="1"/>
    <col min="13840" max="13841" width="8.453125" style="162" bestFit="1" customWidth="1"/>
    <col min="13842" max="13842" width="9.1796875" style="162"/>
    <col min="13843" max="13843" width="2.26953125" style="162" customWidth="1"/>
    <col min="13844" max="14080" width="9.1796875" style="162"/>
    <col min="14081" max="14081" width="4.7265625" style="162" customWidth="1"/>
    <col min="14082" max="14082" width="7.54296875" style="162" customWidth="1"/>
    <col min="14083" max="14083" width="8.1796875" style="162" customWidth="1"/>
    <col min="14084" max="14091" width="8.453125" style="162" bestFit="1" customWidth="1"/>
    <col min="14092" max="14093" width="8.7265625" style="162" customWidth="1"/>
    <col min="14094" max="14094" width="8.453125" style="162" bestFit="1" customWidth="1"/>
    <col min="14095" max="14095" width="8.453125" style="162" customWidth="1"/>
    <col min="14096" max="14097" width="8.453125" style="162" bestFit="1" customWidth="1"/>
    <col min="14098" max="14098" width="9.1796875" style="162"/>
    <col min="14099" max="14099" width="2.26953125" style="162" customWidth="1"/>
    <col min="14100" max="14336" width="9.1796875" style="162"/>
    <col min="14337" max="14337" width="4.7265625" style="162" customWidth="1"/>
    <col min="14338" max="14338" width="7.54296875" style="162" customWidth="1"/>
    <col min="14339" max="14339" width="8.1796875" style="162" customWidth="1"/>
    <col min="14340" max="14347" width="8.453125" style="162" bestFit="1" customWidth="1"/>
    <col min="14348" max="14349" width="8.7265625" style="162" customWidth="1"/>
    <col min="14350" max="14350" width="8.453125" style="162" bestFit="1" customWidth="1"/>
    <col min="14351" max="14351" width="8.453125" style="162" customWidth="1"/>
    <col min="14352" max="14353" width="8.453125" style="162" bestFit="1" customWidth="1"/>
    <col min="14354" max="14354" width="9.1796875" style="162"/>
    <col min="14355" max="14355" width="2.26953125" style="162" customWidth="1"/>
    <col min="14356" max="14592" width="9.1796875" style="162"/>
    <col min="14593" max="14593" width="4.7265625" style="162" customWidth="1"/>
    <col min="14594" max="14594" width="7.54296875" style="162" customWidth="1"/>
    <col min="14595" max="14595" width="8.1796875" style="162" customWidth="1"/>
    <col min="14596" max="14603" width="8.453125" style="162" bestFit="1" customWidth="1"/>
    <col min="14604" max="14605" width="8.7265625" style="162" customWidth="1"/>
    <col min="14606" max="14606" width="8.453125" style="162" bestFit="1" customWidth="1"/>
    <col min="14607" max="14607" width="8.453125" style="162" customWidth="1"/>
    <col min="14608" max="14609" width="8.453125" style="162" bestFit="1" customWidth="1"/>
    <col min="14610" max="14610" width="9.1796875" style="162"/>
    <col min="14611" max="14611" width="2.26953125" style="162" customWidth="1"/>
    <col min="14612" max="14848" width="9.1796875" style="162"/>
    <col min="14849" max="14849" width="4.7265625" style="162" customWidth="1"/>
    <col min="14850" max="14850" width="7.54296875" style="162" customWidth="1"/>
    <col min="14851" max="14851" width="8.1796875" style="162" customWidth="1"/>
    <col min="14852" max="14859" width="8.453125" style="162" bestFit="1" customWidth="1"/>
    <col min="14860" max="14861" width="8.7265625" style="162" customWidth="1"/>
    <col min="14862" max="14862" width="8.453125" style="162" bestFit="1" customWidth="1"/>
    <col min="14863" max="14863" width="8.453125" style="162" customWidth="1"/>
    <col min="14864" max="14865" width="8.453125" style="162" bestFit="1" customWidth="1"/>
    <col min="14866" max="14866" width="9.1796875" style="162"/>
    <col min="14867" max="14867" width="2.26953125" style="162" customWidth="1"/>
    <col min="14868" max="15104" width="9.1796875" style="162"/>
    <col min="15105" max="15105" width="4.7265625" style="162" customWidth="1"/>
    <col min="15106" max="15106" width="7.54296875" style="162" customWidth="1"/>
    <col min="15107" max="15107" width="8.1796875" style="162" customWidth="1"/>
    <col min="15108" max="15115" width="8.453125" style="162" bestFit="1" customWidth="1"/>
    <col min="15116" max="15117" width="8.7265625" style="162" customWidth="1"/>
    <col min="15118" max="15118" width="8.453125" style="162" bestFit="1" customWidth="1"/>
    <col min="15119" max="15119" width="8.453125" style="162" customWidth="1"/>
    <col min="15120" max="15121" width="8.453125" style="162" bestFit="1" customWidth="1"/>
    <col min="15122" max="15122" width="9.1796875" style="162"/>
    <col min="15123" max="15123" width="2.26953125" style="162" customWidth="1"/>
    <col min="15124" max="15360" width="9.1796875" style="162"/>
    <col min="15361" max="15361" width="4.7265625" style="162" customWidth="1"/>
    <col min="15362" max="15362" width="7.54296875" style="162" customWidth="1"/>
    <col min="15363" max="15363" width="8.1796875" style="162" customWidth="1"/>
    <col min="15364" max="15371" width="8.453125" style="162" bestFit="1" customWidth="1"/>
    <col min="15372" max="15373" width="8.7265625" style="162" customWidth="1"/>
    <col min="15374" max="15374" width="8.453125" style="162" bestFit="1" customWidth="1"/>
    <col min="15375" max="15375" width="8.453125" style="162" customWidth="1"/>
    <col min="15376" max="15377" width="8.453125" style="162" bestFit="1" customWidth="1"/>
    <col min="15378" max="15378" width="9.1796875" style="162"/>
    <col min="15379" max="15379" width="2.26953125" style="162" customWidth="1"/>
    <col min="15380" max="15616" width="9.1796875" style="162"/>
    <col min="15617" max="15617" width="4.7265625" style="162" customWidth="1"/>
    <col min="15618" max="15618" width="7.54296875" style="162" customWidth="1"/>
    <col min="15619" max="15619" width="8.1796875" style="162" customWidth="1"/>
    <col min="15620" max="15627" width="8.453125" style="162" bestFit="1" customWidth="1"/>
    <col min="15628" max="15629" width="8.7265625" style="162" customWidth="1"/>
    <col min="15630" max="15630" width="8.453125" style="162" bestFit="1" customWidth="1"/>
    <col min="15631" max="15631" width="8.453125" style="162" customWidth="1"/>
    <col min="15632" max="15633" width="8.453125" style="162" bestFit="1" customWidth="1"/>
    <col min="15634" max="15634" width="9.1796875" style="162"/>
    <col min="15635" max="15635" width="2.26953125" style="162" customWidth="1"/>
    <col min="15636" max="15872" width="9.1796875" style="162"/>
    <col min="15873" max="15873" width="4.7265625" style="162" customWidth="1"/>
    <col min="15874" max="15874" width="7.54296875" style="162" customWidth="1"/>
    <col min="15875" max="15875" width="8.1796875" style="162" customWidth="1"/>
    <col min="15876" max="15883" width="8.453125" style="162" bestFit="1" customWidth="1"/>
    <col min="15884" max="15885" width="8.7265625" style="162" customWidth="1"/>
    <col min="15886" max="15886" width="8.453125" style="162" bestFit="1" customWidth="1"/>
    <col min="15887" max="15887" width="8.453125" style="162" customWidth="1"/>
    <col min="15888" max="15889" width="8.453125" style="162" bestFit="1" customWidth="1"/>
    <col min="15890" max="15890" width="9.1796875" style="162"/>
    <col min="15891" max="15891" width="2.26953125" style="162" customWidth="1"/>
    <col min="15892" max="16128" width="9.1796875" style="162"/>
    <col min="16129" max="16129" width="4.7265625" style="162" customWidth="1"/>
    <col min="16130" max="16130" width="7.54296875" style="162" customWidth="1"/>
    <col min="16131" max="16131" width="8.1796875" style="162" customWidth="1"/>
    <col min="16132" max="16139" width="8.453125" style="162" bestFit="1" customWidth="1"/>
    <col min="16140" max="16141" width="8.7265625" style="162" customWidth="1"/>
    <col min="16142" max="16142" width="8.453125" style="162" bestFit="1" customWidth="1"/>
    <col min="16143" max="16143" width="8.453125" style="162" customWidth="1"/>
    <col min="16144" max="16145" width="8.453125" style="162" bestFit="1" customWidth="1"/>
    <col min="16146" max="16146" width="9.1796875" style="162"/>
    <col min="16147" max="16147" width="2.26953125" style="162" customWidth="1"/>
    <col min="16148" max="16384" width="9.1796875" style="162"/>
  </cols>
  <sheetData>
    <row r="1" spans="2:17" ht="14.15" customHeight="1"/>
    <row r="2" spans="2:17" ht="14.15" customHeight="1"/>
    <row r="3" spans="2:17" ht="6" customHeight="1"/>
    <row r="4" spans="2:17" ht="13">
      <c r="I4" s="163"/>
      <c r="K4" s="163"/>
      <c r="M4" s="164"/>
      <c r="N4" s="163"/>
      <c r="O4" s="163"/>
      <c r="Q4" s="164" t="str">
        <f>'UPS WW Express (EXPT)'!Q2</f>
        <v>2025 Rates</v>
      </c>
    </row>
    <row r="5" spans="2:17" ht="25">
      <c r="B5" s="165"/>
      <c r="C5" s="165"/>
      <c r="E5" s="165"/>
      <c r="H5" s="166"/>
      <c r="I5" s="165"/>
    </row>
    <row r="6" spans="2:17" ht="29.25" customHeight="1">
      <c r="B6" s="167" t="s">
        <v>82</v>
      </c>
      <c r="C6" s="168"/>
      <c r="D6" s="168"/>
      <c r="E6" s="168"/>
      <c r="F6" s="168"/>
      <c r="G6" s="168"/>
      <c r="H6" s="169"/>
      <c r="I6" s="168"/>
      <c r="K6" s="168"/>
      <c r="L6" s="168"/>
      <c r="M6" s="170"/>
      <c r="N6" s="168"/>
      <c r="O6" s="168"/>
    </row>
    <row r="7" spans="2:17" s="172" customFormat="1" ht="13">
      <c r="B7" s="171" t="s">
        <v>83</v>
      </c>
    </row>
    <row r="8" spans="2:17" s="172" customFormat="1">
      <c r="B8" s="173"/>
    </row>
    <row r="9" spans="2:17">
      <c r="B9" s="174" t="s">
        <v>84</v>
      </c>
      <c r="C9" s="168"/>
      <c r="D9" s="168"/>
      <c r="E9" s="168"/>
      <c r="F9" s="168"/>
      <c r="G9" s="175"/>
      <c r="H9" s="168"/>
      <c r="I9" s="168"/>
      <c r="J9" s="168"/>
    </row>
    <row r="10" spans="2:17">
      <c r="B10" s="174" t="s">
        <v>85</v>
      </c>
      <c r="C10" s="176"/>
      <c r="D10" s="176"/>
      <c r="E10" s="176"/>
      <c r="F10" s="176"/>
      <c r="G10" s="177"/>
      <c r="H10" s="176"/>
      <c r="I10" s="176"/>
      <c r="J10" s="176"/>
    </row>
    <row r="11" spans="2:17">
      <c r="B11" s="174"/>
      <c r="C11" s="176"/>
      <c r="D11" s="176"/>
      <c r="E11" s="176"/>
      <c r="F11" s="176"/>
      <c r="G11" s="177"/>
      <c r="H11" s="176"/>
      <c r="I11" s="176"/>
      <c r="J11" s="176"/>
    </row>
    <row r="12" spans="2:17">
      <c r="B12" s="178" t="s">
        <v>2</v>
      </c>
      <c r="C12" s="179">
        <v>484</v>
      </c>
      <c r="D12" s="179">
        <v>401</v>
      </c>
      <c r="E12" s="179">
        <v>402</v>
      </c>
      <c r="F12" s="179">
        <v>403</v>
      </c>
      <c r="G12" s="179">
        <v>404</v>
      </c>
      <c r="H12" s="179">
        <v>405</v>
      </c>
      <c r="I12" s="179">
        <v>406</v>
      </c>
      <c r="J12" s="179">
        <v>407</v>
      </c>
      <c r="K12" s="179">
        <v>408</v>
      </c>
      <c r="L12" s="179">
        <v>409</v>
      </c>
      <c r="M12" s="179">
        <v>411</v>
      </c>
      <c r="N12" s="179">
        <v>412</v>
      </c>
      <c r="O12" s="179">
        <v>413</v>
      </c>
      <c r="P12" s="179">
        <v>420</v>
      </c>
      <c r="Q12" s="179">
        <v>421</v>
      </c>
    </row>
    <row r="13" spans="2:17">
      <c r="B13" s="180" t="s">
        <v>86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2"/>
    </row>
    <row r="14" spans="2:17" ht="20.5">
      <c r="B14" s="183" t="s">
        <v>87</v>
      </c>
      <c r="C14" s="184">
        <f>'UPS WW Express Freight (EXPT)'!E12</f>
        <v>9.42</v>
      </c>
      <c r="D14" s="184">
        <f>'UPS WW Express Freight (EXPT)'!F12</f>
        <v>15.05</v>
      </c>
      <c r="E14" s="184">
        <f>'UPS WW Express Freight (EXPT)'!G12</f>
        <v>13.54</v>
      </c>
      <c r="F14" s="184">
        <f>'UPS WW Express Freight (EXPT)'!H12</f>
        <v>16.86</v>
      </c>
      <c r="G14" s="184">
        <f>'UPS WW Express Freight (EXPT)'!I12</f>
        <v>23.09</v>
      </c>
      <c r="H14" s="184">
        <f>'UPS WW Express Freight (EXPT)'!J12</f>
        <v>20.079999999999998</v>
      </c>
      <c r="I14" s="184">
        <f>'UPS WW Express Freight (EXPT)'!K12</f>
        <v>24.7</v>
      </c>
      <c r="J14" s="184">
        <f>'UPS WW Express Freight (EXPT)'!L12</f>
        <v>30.35</v>
      </c>
      <c r="K14" s="184">
        <f>'UPS WW Express Freight (EXPT)'!M12</f>
        <v>34.03</v>
      </c>
      <c r="L14" s="184">
        <f>'UPS WW Express Freight (EXPT)'!N12</f>
        <v>14</v>
      </c>
      <c r="M14" s="184">
        <f>'UPS WW Express Freight (EXPT)'!O12</f>
        <v>18.079999999999998</v>
      </c>
      <c r="N14" s="184">
        <f>'UPS WW Express Freight (EXPT)'!P12</f>
        <v>18.25</v>
      </c>
      <c r="O14" s="184">
        <f>'UPS WW Express Freight (EXPT)'!Q12</f>
        <v>15.09</v>
      </c>
      <c r="P14" s="184">
        <f>'UPS WW Express Freight (EXPT)'!R12</f>
        <v>13.54</v>
      </c>
      <c r="Q14" s="185">
        <f>'UPS WW Express Freight (EXPT)'!S12</f>
        <v>16.850000000000001</v>
      </c>
    </row>
    <row r="15" spans="2:17" ht="12.75" customHeight="1">
      <c r="B15" s="180" t="s">
        <v>88</v>
      </c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7"/>
    </row>
    <row r="16" spans="2:17" ht="20.5">
      <c r="B16" s="183" t="s">
        <v>87</v>
      </c>
      <c r="C16" s="188">
        <f>'UPS WW Express Freight (EXPT)'!E13</f>
        <v>8.76</v>
      </c>
      <c r="D16" s="188">
        <f>'UPS WW Express Freight (EXPT)'!F13</f>
        <v>14</v>
      </c>
      <c r="E16" s="188">
        <f>'UPS WW Express Freight (EXPT)'!G13</f>
        <v>12.59</v>
      </c>
      <c r="F16" s="188">
        <f>'UPS WW Express Freight (EXPT)'!H13</f>
        <v>15.68</v>
      </c>
      <c r="G16" s="188">
        <f>'UPS WW Express Freight (EXPT)'!I13</f>
        <v>21.44</v>
      </c>
      <c r="H16" s="188">
        <f>'UPS WW Express Freight (EXPT)'!J13</f>
        <v>18.579999999999998</v>
      </c>
      <c r="I16" s="188">
        <f>'UPS WW Express Freight (EXPT)'!K13</f>
        <v>22.83</v>
      </c>
      <c r="J16" s="188">
        <f>'UPS WW Express Freight (EXPT)'!L13</f>
        <v>28.23</v>
      </c>
      <c r="K16" s="188">
        <f>'UPS WW Express Freight (EXPT)'!M13</f>
        <v>31.65</v>
      </c>
      <c r="L16" s="188">
        <f>'UPS WW Express Freight (EXPT)'!N13</f>
        <v>13.16</v>
      </c>
      <c r="M16" s="188">
        <f>'UPS WW Express Freight (EXPT)'!O13</f>
        <v>16.63</v>
      </c>
      <c r="N16" s="188">
        <f>'UPS WW Express Freight (EXPT)'!P13</f>
        <v>17.34</v>
      </c>
      <c r="O16" s="188">
        <f>'UPS WW Express Freight (EXPT)'!Q13</f>
        <v>14.03</v>
      </c>
      <c r="P16" s="188">
        <f>'UPS WW Express Freight (EXPT)'!R13</f>
        <v>12.59</v>
      </c>
      <c r="Q16" s="189">
        <f>'UPS WW Express Freight (EXPT)'!S13</f>
        <v>15.58</v>
      </c>
    </row>
    <row r="17" spans="2:17" ht="22.5" customHeight="1">
      <c r="B17" s="190" t="s">
        <v>89</v>
      </c>
      <c r="C17" s="191">
        <f>'UPS WW Express Freight (EXPT)'!E14</f>
        <v>1422.42</v>
      </c>
      <c r="D17" s="191">
        <f>'UPS WW Express Freight (EXPT)'!F14</f>
        <v>2272.5500000000002</v>
      </c>
      <c r="E17" s="191">
        <f>'UPS WW Express Freight (EXPT)'!G14</f>
        <v>2044.54</v>
      </c>
      <c r="F17" s="191">
        <f>'UPS WW Express Freight (EXPT)'!H14</f>
        <v>2545.86</v>
      </c>
      <c r="G17" s="191">
        <f>'UPS WW Express Freight (EXPT)'!I14</f>
        <v>3486.59</v>
      </c>
      <c r="H17" s="191">
        <f>'UPS WW Express Freight (EXPT)'!J14</f>
        <v>3032.08</v>
      </c>
      <c r="I17" s="191">
        <f>'UPS WW Express Freight (EXPT)'!K14</f>
        <v>3729.7</v>
      </c>
      <c r="J17" s="191">
        <f>'UPS WW Express Freight (EXPT)'!L14</f>
        <v>4582.8500000000004</v>
      </c>
      <c r="K17" s="191">
        <f>'UPS WW Express Freight (EXPT)'!M14</f>
        <v>5138.53</v>
      </c>
      <c r="L17" s="191">
        <f>'UPS WW Express Freight (EXPT)'!N14</f>
        <v>2114</v>
      </c>
      <c r="M17" s="191">
        <f>'UPS WW Express Freight (EXPT)'!O14</f>
        <v>2730.08</v>
      </c>
      <c r="N17" s="191">
        <f>'UPS WW Express Freight (EXPT)'!P14</f>
        <v>2755.75</v>
      </c>
      <c r="O17" s="191">
        <f>'UPS WW Express Freight (EXPT)'!Q14</f>
        <v>2278.59</v>
      </c>
      <c r="P17" s="191">
        <f>'UPS WW Express Freight (EXPT)'!R14</f>
        <v>2044.54</v>
      </c>
      <c r="Q17" s="192">
        <f>'UPS WW Express Freight (EXPT)'!S14</f>
        <v>2544.35</v>
      </c>
    </row>
    <row r="19" spans="2:17" ht="27.75" customHeight="1">
      <c r="B19" s="279" t="s">
        <v>90</v>
      </c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</row>
    <row r="20" spans="2:17" ht="11.1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5"/>
      <c r="O20" s="195"/>
      <c r="P20" s="195"/>
      <c r="Q20" s="195"/>
    </row>
    <row r="21" spans="2:17" ht="11.15" customHeight="1">
      <c r="B21" s="196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</row>
    <row r="22" spans="2:17" ht="10" customHeight="1">
      <c r="B22" s="198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</row>
    <row r="23" spans="2:17"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</row>
    <row r="24" spans="2:17">
      <c r="B24" s="199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</row>
    <row r="34" spans="2:2">
      <c r="B34" s="200"/>
    </row>
  </sheetData>
  <mergeCells count="1">
    <mergeCell ref="B19:Q19"/>
  </mergeCells>
  <pageMargins left="0.25" right="0.25" top="0.75" bottom="0.75" header="0.3" footer="0.3"/>
  <pageSetup scale="67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F9E9B-FEFD-4E39-A44C-1DF932EE1B86}">
  <sheetPr>
    <tabColor indexed="16"/>
    <pageSetUpPr fitToPage="1"/>
  </sheetPr>
  <dimension ref="A1:R53"/>
  <sheetViews>
    <sheetView showGridLines="0" topLeftCell="A4" zoomScaleNormal="100" workbookViewId="0">
      <selection activeCell="C12" sqref="C12"/>
    </sheetView>
  </sheetViews>
  <sheetFormatPr defaultColWidth="9.1796875" defaultRowHeight="12.5"/>
  <cols>
    <col min="1" max="1" width="4.7265625" style="57" customWidth="1"/>
    <col min="2" max="19" width="7.26953125" style="57" customWidth="1"/>
    <col min="20" max="256" width="9.1796875" style="57"/>
    <col min="257" max="257" width="4.7265625" style="57" customWidth="1"/>
    <col min="258" max="275" width="7.26953125" style="57" customWidth="1"/>
    <col min="276" max="512" width="9.1796875" style="57"/>
    <col min="513" max="513" width="4.7265625" style="57" customWidth="1"/>
    <col min="514" max="531" width="7.26953125" style="57" customWidth="1"/>
    <col min="532" max="768" width="9.1796875" style="57"/>
    <col min="769" max="769" width="4.7265625" style="57" customWidth="1"/>
    <col min="770" max="787" width="7.26953125" style="57" customWidth="1"/>
    <col min="788" max="1024" width="9.1796875" style="57"/>
    <col min="1025" max="1025" width="4.7265625" style="57" customWidth="1"/>
    <col min="1026" max="1043" width="7.26953125" style="57" customWidth="1"/>
    <col min="1044" max="1280" width="9.1796875" style="57"/>
    <col min="1281" max="1281" width="4.7265625" style="57" customWidth="1"/>
    <col min="1282" max="1299" width="7.26953125" style="57" customWidth="1"/>
    <col min="1300" max="1536" width="9.1796875" style="57"/>
    <col min="1537" max="1537" width="4.7265625" style="57" customWidth="1"/>
    <col min="1538" max="1555" width="7.26953125" style="57" customWidth="1"/>
    <col min="1556" max="1792" width="9.1796875" style="57"/>
    <col min="1793" max="1793" width="4.7265625" style="57" customWidth="1"/>
    <col min="1794" max="1811" width="7.26953125" style="57" customWidth="1"/>
    <col min="1812" max="2048" width="9.1796875" style="57"/>
    <col min="2049" max="2049" width="4.7265625" style="57" customWidth="1"/>
    <col min="2050" max="2067" width="7.26953125" style="57" customWidth="1"/>
    <col min="2068" max="2304" width="9.1796875" style="57"/>
    <col min="2305" max="2305" width="4.7265625" style="57" customWidth="1"/>
    <col min="2306" max="2323" width="7.26953125" style="57" customWidth="1"/>
    <col min="2324" max="2560" width="9.1796875" style="57"/>
    <col min="2561" max="2561" width="4.7265625" style="57" customWidth="1"/>
    <col min="2562" max="2579" width="7.26953125" style="57" customWidth="1"/>
    <col min="2580" max="2816" width="9.1796875" style="57"/>
    <col min="2817" max="2817" width="4.7265625" style="57" customWidth="1"/>
    <col min="2818" max="2835" width="7.26953125" style="57" customWidth="1"/>
    <col min="2836" max="3072" width="9.1796875" style="57"/>
    <col min="3073" max="3073" width="4.7265625" style="57" customWidth="1"/>
    <col min="3074" max="3091" width="7.26953125" style="57" customWidth="1"/>
    <col min="3092" max="3328" width="9.1796875" style="57"/>
    <col min="3329" max="3329" width="4.7265625" style="57" customWidth="1"/>
    <col min="3330" max="3347" width="7.26953125" style="57" customWidth="1"/>
    <col min="3348" max="3584" width="9.1796875" style="57"/>
    <col min="3585" max="3585" width="4.7265625" style="57" customWidth="1"/>
    <col min="3586" max="3603" width="7.26953125" style="57" customWidth="1"/>
    <col min="3604" max="3840" width="9.1796875" style="57"/>
    <col min="3841" max="3841" width="4.7265625" style="57" customWidth="1"/>
    <col min="3842" max="3859" width="7.26953125" style="57" customWidth="1"/>
    <col min="3860" max="4096" width="9.1796875" style="57"/>
    <col min="4097" max="4097" width="4.7265625" style="57" customWidth="1"/>
    <col min="4098" max="4115" width="7.26953125" style="57" customWidth="1"/>
    <col min="4116" max="4352" width="9.1796875" style="57"/>
    <col min="4353" max="4353" width="4.7265625" style="57" customWidth="1"/>
    <col min="4354" max="4371" width="7.26953125" style="57" customWidth="1"/>
    <col min="4372" max="4608" width="9.1796875" style="57"/>
    <col min="4609" max="4609" width="4.7265625" style="57" customWidth="1"/>
    <col min="4610" max="4627" width="7.26953125" style="57" customWidth="1"/>
    <col min="4628" max="4864" width="9.1796875" style="57"/>
    <col min="4865" max="4865" width="4.7265625" style="57" customWidth="1"/>
    <col min="4866" max="4883" width="7.26953125" style="57" customWidth="1"/>
    <col min="4884" max="5120" width="9.1796875" style="57"/>
    <col min="5121" max="5121" width="4.7265625" style="57" customWidth="1"/>
    <col min="5122" max="5139" width="7.26953125" style="57" customWidth="1"/>
    <col min="5140" max="5376" width="9.1796875" style="57"/>
    <col min="5377" max="5377" width="4.7265625" style="57" customWidth="1"/>
    <col min="5378" max="5395" width="7.26953125" style="57" customWidth="1"/>
    <col min="5396" max="5632" width="9.1796875" style="57"/>
    <col min="5633" max="5633" width="4.7265625" style="57" customWidth="1"/>
    <col min="5634" max="5651" width="7.26953125" style="57" customWidth="1"/>
    <col min="5652" max="5888" width="9.1796875" style="57"/>
    <col min="5889" max="5889" width="4.7265625" style="57" customWidth="1"/>
    <col min="5890" max="5907" width="7.26953125" style="57" customWidth="1"/>
    <col min="5908" max="6144" width="9.1796875" style="57"/>
    <col min="6145" max="6145" width="4.7265625" style="57" customWidth="1"/>
    <col min="6146" max="6163" width="7.26953125" style="57" customWidth="1"/>
    <col min="6164" max="6400" width="9.1796875" style="57"/>
    <col min="6401" max="6401" width="4.7265625" style="57" customWidth="1"/>
    <col min="6402" max="6419" width="7.26953125" style="57" customWidth="1"/>
    <col min="6420" max="6656" width="9.1796875" style="57"/>
    <col min="6657" max="6657" width="4.7265625" style="57" customWidth="1"/>
    <col min="6658" max="6675" width="7.26953125" style="57" customWidth="1"/>
    <col min="6676" max="6912" width="9.1796875" style="57"/>
    <col min="6913" max="6913" width="4.7265625" style="57" customWidth="1"/>
    <col min="6914" max="6931" width="7.26953125" style="57" customWidth="1"/>
    <col min="6932" max="7168" width="9.1796875" style="57"/>
    <col min="7169" max="7169" width="4.7265625" style="57" customWidth="1"/>
    <col min="7170" max="7187" width="7.26953125" style="57" customWidth="1"/>
    <col min="7188" max="7424" width="9.1796875" style="57"/>
    <col min="7425" max="7425" width="4.7265625" style="57" customWidth="1"/>
    <col min="7426" max="7443" width="7.26953125" style="57" customWidth="1"/>
    <col min="7444" max="7680" width="9.1796875" style="57"/>
    <col min="7681" max="7681" width="4.7265625" style="57" customWidth="1"/>
    <col min="7682" max="7699" width="7.26953125" style="57" customWidth="1"/>
    <col min="7700" max="7936" width="9.1796875" style="57"/>
    <col min="7937" max="7937" width="4.7265625" style="57" customWidth="1"/>
    <col min="7938" max="7955" width="7.26953125" style="57" customWidth="1"/>
    <col min="7956" max="8192" width="9.1796875" style="57"/>
    <col min="8193" max="8193" width="4.7265625" style="57" customWidth="1"/>
    <col min="8194" max="8211" width="7.26953125" style="57" customWidth="1"/>
    <col min="8212" max="8448" width="9.1796875" style="57"/>
    <col min="8449" max="8449" width="4.7265625" style="57" customWidth="1"/>
    <col min="8450" max="8467" width="7.26953125" style="57" customWidth="1"/>
    <col min="8468" max="8704" width="9.1796875" style="57"/>
    <col min="8705" max="8705" width="4.7265625" style="57" customWidth="1"/>
    <col min="8706" max="8723" width="7.26953125" style="57" customWidth="1"/>
    <col min="8724" max="8960" width="9.1796875" style="57"/>
    <col min="8961" max="8961" width="4.7265625" style="57" customWidth="1"/>
    <col min="8962" max="8979" width="7.26953125" style="57" customWidth="1"/>
    <col min="8980" max="9216" width="9.1796875" style="57"/>
    <col min="9217" max="9217" width="4.7265625" style="57" customWidth="1"/>
    <col min="9218" max="9235" width="7.26953125" style="57" customWidth="1"/>
    <col min="9236" max="9472" width="9.1796875" style="57"/>
    <col min="9473" max="9473" width="4.7265625" style="57" customWidth="1"/>
    <col min="9474" max="9491" width="7.26953125" style="57" customWidth="1"/>
    <col min="9492" max="9728" width="9.1796875" style="57"/>
    <col min="9729" max="9729" width="4.7265625" style="57" customWidth="1"/>
    <col min="9730" max="9747" width="7.26953125" style="57" customWidth="1"/>
    <col min="9748" max="9984" width="9.1796875" style="57"/>
    <col min="9985" max="9985" width="4.7265625" style="57" customWidth="1"/>
    <col min="9986" max="10003" width="7.26953125" style="57" customWidth="1"/>
    <col min="10004" max="10240" width="9.1796875" style="57"/>
    <col min="10241" max="10241" width="4.7265625" style="57" customWidth="1"/>
    <col min="10242" max="10259" width="7.26953125" style="57" customWidth="1"/>
    <col min="10260" max="10496" width="9.1796875" style="57"/>
    <col min="10497" max="10497" width="4.7265625" style="57" customWidth="1"/>
    <col min="10498" max="10515" width="7.26953125" style="57" customWidth="1"/>
    <col min="10516" max="10752" width="9.1796875" style="57"/>
    <col min="10753" max="10753" width="4.7265625" style="57" customWidth="1"/>
    <col min="10754" max="10771" width="7.26953125" style="57" customWidth="1"/>
    <col min="10772" max="11008" width="9.1796875" style="57"/>
    <col min="11009" max="11009" width="4.7265625" style="57" customWidth="1"/>
    <col min="11010" max="11027" width="7.26953125" style="57" customWidth="1"/>
    <col min="11028" max="11264" width="9.1796875" style="57"/>
    <col min="11265" max="11265" width="4.7265625" style="57" customWidth="1"/>
    <col min="11266" max="11283" width="7.26953125" style="57" customWidth="1"/>
    <col min="11284" max="11520" width="9.1796875" style="57"/>
    <col min="11521" max="11521" width="4.7265625" style="57" customWidth="1"/>
    <col min="11522" max="11539" width="7.26953125" style="57" customWidth="1"/>
    <col min="11540" max="11776" width="9.1796875" style="57"/>
    <col min="11777" max="11777" width="4.7265625" style="57" customWidth="1"/>
    <col min="11778" max="11795" width="7.26953125" style="57" customWidth="1"/>
    <col min="11796" max="12032" width="9.1796875" style="57"/>
    <col min="12033" max="12033" width="4.7265625" style="57" customWidth="1"/>
    <col min="12034" max="12051" width="7.26953125" style="57" customWidth="1"/>
    <col min="12052" max="12288" width="9.1796875" style="57"/>
    <col min="12289" max="12289" width="4.7265625" style="57" customWidth="1"/>
    <col min="12290" max="12307" width="7.26953125" style="57" customWidth="1"/>
    <col min="12308" max="12544" width="9.1796875" style="57"/>
    <col min="12545" max="12545" width="4.7265625" style="57" customWidth="1"/>
    <col min="12546" max="12563" width="7.26953125" style="57" customWidth="1"/>
    <col min="12564" max="12800" width="9.1796875" style="57"/>
    <col min="12801" max="12801" width="4.7265625" style="57" customWidth="1"/>
    <col min="12802" max="12819" width="7.26953125" style="57" customWidth="1"/>
    <col min="12820" max="13056" width="9.1796875" style="57"/>
    <col min="13057" max="13057" width="4.7265625" style="57" customWidth="1"/>
    <col min="13058" max="13075" width="7.26953125" style="57" customWidth="1"/>
    <col min="13076" max="13312" width="9.1796875" style="57"/>
    <col min="13313" max="13313" width="4.7265625" style="57" customWidth="1"/>
    <col min="13314" max="13331" width="7.26953125" style="57" customWidth="1"/>
    <col min="13332" max="13568" width="9.1796875" style="57"/>
    <col min="13569" max="13569" width="4.7265625" style="57" customWidth="1"/>
    <col min="13570" max="13587" width="7.26953125" style="57" customWidth="1"/>
    <col min="13588" max="13824" width="9.1796875" style="57"/>
    <col min="13825" max="13825" width="4.7265625" style="57" customWidth="1"/>
    <col min="13826" max="13843" width="7.26953125" style="57" customWidth="1"/>
    <col min="13844" max="14080" width="9.1796875" style="57"/>
    <col min="14081" max="14081" width="4.7265625" style="57" customWidth="1"/>
    <col min="14082" max="14099" width="7.26953125" style="57" customWidth="1"/>
    <col min="14100" max="14336" width="9.1796875" style="57"/>
    <col min="14337" max="14337" width="4.7265625" style="57" customWidth="1"/>
    <col min="14338" max="14355" width="7.26953125" style="57" customWidth="1"/>
    <col min="14356" max="14592" width="9.1796875" style="57"/>
    <col min="14593" max="14593" width="4.7265625" style="57" customWidth="1"/>
    <col min="14594" max="14611" width="7.26953125" style="57" customWidth="1"/>
    <col min="14612" max="14848" width="9.1796875" style="57"/>
    <col min="14849" max="14849" width="4.7265625" style="57" customWidth="1"/>
    <col min="14850" max="14867" width="7.26953125" style="57" customWidth="1"/>
    <col min="14868" max="15104" width="9.1796875" style="57"/>
    <col min="15105" max="15105" width="4.7265625" style="57" customWidth="1"/>
    <col min="15106" max="15123" width="7.26953125" style="57" customWidth="1"/>
    <col min="15124" max="15360" width="9.1796875" style="57"/>
    <col min="15361" max="15361" width="4.7265625" style="57" customWidth="1"/>
    <col min="15362" max="15379" width="7.26953125" style="57" customWidth="1"/>
    <col min="15380" max="15616" width="9.1796875" style="57"/>
    <col min="15617" max="15617" width="4.7265625" style="57" customWidth="1"/>
    <col min="15618" max="15635" width="7.26953125" style="57" customWidth="1"/>
    <col min="15636" max="15872" width="9.1796875" style="57"/>
    <col min="15873" max="15873" width="4.7265625" style="57" customWidth="1"/>
    <col min="15874" max="15891" width="7.26953125" style="57" customWidth="1"/>
    <col min="15892" max="16128" width="9.1796875" style="57"/>
    <col min="16129" max="16129" width="4.7265625" style="57" customWidth="1"/>
    <col min="16130" max="16147" width="7.26953125" style="57" customWidth="1"/>
    <col min="16148" max="16384" width="9.1796875" style="57"/>
  </cols>
  <sheetData>
    <row r="1" spans="2:18" ht="14.15" customHeight="1"/>
    <row r="2" spans="2:18" ht="14.15" customHeight="1"/>
    <row r="3" spans="2:18" ht="6" customHeight="1"/>
    <row r="4" spans="2:18" ht="13">
      <c r="I4" s="58"/>
      <c r="K4" s="58"/>
      <c r="L4" s="58"/>
      <c r="N4" s="59"/>
      <c r="P4" s="59" t="s">
        <v>132</v>
      </c>
    </row>
    <row r="5" spans="2:18" ht="25">
      <c r="B5" s="60" t="s">
        <v>91</v>
      </c>
      <c r="C5" s="60"/>
      <c r="E5" s="60"/>
      <c r="H5" s="61"/>
      <c r="I5" s="60"/>
    </row>
    <row r="6" spans="2:18" ht="12.75" customHeight="1">
      <c r="B6" s="60"/>
      <c r="C6" s="60"/>
      <c r="E6" s="60"/>
      <c r="H6" s="61"/>
      <c r="I6" s="60"/>
    </row>
    <row r="7" spans="2:18" ht="32.5">
      <c r="B7" s="62" t="s">
        <v>32</v>
      </c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</row>
    <row r="8" spans="2:18" ht="12.75" customHeight="1">
      <c r="B8" s="280" t="s">
        <v>92</v>
      </c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</row>
    <row r="9" spans="2:18" ht="21.75" customHeight="1"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P9" s="115" t="s">
        <v>93</v>
      </c>
    </row>
    <row r="10" spans="2:18" ht="12.75" customHeight="1">
      <c r="B10" s="64"/>
      <c r="C10" s="63"/>
      <c r="D10" s="63"/>
      <c r="E10" s="63"/>
      <c r="F10" s="63"/>
      <c r="G10" s="63"/>
      <c r="H10" s="64"/>
      <c r="I10" s="63"/>
      <c r="K10" s="63"/>
      <c r="L10" s="63"/>
      <c r="M10" s="63"/>
      <c r="N10" s="63"/>
    </row>
    <row r="11" spans="2:18" s="63" customFormat="1">
      <c r="B11" s="67" t="s">
        <v>2</v>
      </c>
      <c r="C11" s="68">
        <v>91</v>
      </c>
      <c r="D11" s="68">
        <v>94</v>
      </c>
      <c r="E11" s="68">
        <v>951</v>
      </c>
      <c r="F11" s="68">
        <v>952</v>
      </c>
      <c r="G11" s="68">
        <v>953</v>
      </c>
      <c r="H11" s="68">
        <v>954</v>
      </c>
      <c r="I11" s="68">
        <v>955</v>
      </c>
      <c r="J11" s="68">
        <v>956</v>
      </c>
      <c r="K11" s="68">
        <v>957</v>
      </c>
      <c r="L11" s="68">
        <v>958</v>
      </c>
      <c r="M11" s="68">
        <v>959</v>
      </c>
      <c r="N11" s="68">
        <v>961</v>
      </c>
      <c r="O11" s="68">
        <v>962</v>
      </c>
      <c r="P11" s="68">
        <v>963</v>
      </c>
      <c r="Q11" s="117">
        <v>970</v>
      </c>
      <c r="R11" s="68">
        <v>971</v>
      </c>
    </row>
    <row r="12" spans="2:18" s="72" customFormat="1" ht="12.75" customHeight="1">
      <c r="B12" s="123" t="s">
        <v>3</v>
      </c>
      <c r="C12" s="201">
        <v>67.14</v>
      </c>
      <c r="D12" s="201">
        <v>69.040000000000006</v>
      </c>
      <c r="E12" s="201">
        <v>119.59</v>
      </c>
      <c r="F12" s="201">
        <v>99.39</v>
      </c>
      <c r="G12" s="201">
        <v>127.27</v>
      </c>
      <c r="H12" s="201">
        <v>101.49000000000001</v>
      </c>
      <c r="I12" s="201">
        <v>139.03</v>
      </c>
      <c r="J12" s="201">
        <v>97.18</v>
      </c>
      <c r="K12" s="201">
        <v>116.36</v>
      </c>
      <c r="L12" s="201">
        <v>124.13000000000001</v>
      </c>
      <c r="M12" s="201">
        <v>106.74000000000001</v>
      </c>
      <c r="N12" s="201">
        <v>114.79</v>
      </c>
      <c r="O12" s="201">
        <v>91.94</v>
      </c>
      <c r="P12" s="201">
        <v>106.75</v>
      </c>
      <c r="Q12" s="201">
        <v>93.3</v>
      </c>
      <c r="R12" s="202">
        <v>91.22</v>
      </c>
    </row>
    <row r="13" spans="2:18" s="72" customFormat="1" ht="12.75" customHeight="1">
      <c r="B13" s="69" t="s">
        <v>4</v>
      </c>
      <c r="C13" s="203">
        <v>97.89</v>
      </c>
      <c r="D13" s="203">
        <v>74.19</v>
      </c>
      <c r="E13" s="203">
        <v>139.49</v>
      </c>
      <c r="F13" s="203">
        <v>110.63</v>
      </c>
      <c r="G13" s="203">
        <v>164.20000000000002</v>
      </c>
      <c r="H13" s="203">
        <v>127.84</v>
      </c>
      <c r="I13" s="203">
        <v>159.04</v>
      </c>
      <c r="J13" s="203">
        <v>111.60000000000001</v>
      </c>
      <c r="K13" s="203">
        <v>148.24</v>
      </c>
      <c r="L13" s="203">
        <v>156.05000000000001</v>
      </c>
      <c r="M13" s="203">
        <v>136.86000000000001</v>
      </c>
      <c r="N13" s="203">
        <v>124.96000000000001</v>
      </c>
      <c r="O13" s="203">
        <v>111.38</v>
      </c>
      <c r="P13" s="203">
        <v>135.09</v>
      </c>
      <c r="Q13" s="203">
        <v>107.94</v>
      </c>
      <c r="R13" s="204">
        <v>110.34</v>
      </c>
    </row>
    <row r="14" spans="2:18" s="83" customFormat="1" ht="12.75" customHeight="1">
      <c r="B14" s="80">
        <v>2</v>
      </c>
      <c r="C14" s="95">
        <v>99.72</v>
      </c>
      <c r="D14" s="95">
        <v>74.960000000000008</v>
      </c>
      <c r="E14" s="95">
        <v>141.87</v>
      </c>
      <c r="F14" s="95">
        <v>114.07000000000001</v>
      </c>
      <c r="G14" s="95">
        <v>167</v>
      </c>
      <c r="H14" s="95">
        <v>132.49</v>
      </c>
      <c r="I14" s="95">
        <v>201.17000000000002</v>
      </c>
      <c r="J14" s="95">
        <v>140.77000000000001</v>
      </c>
      <c r="K14" s="95">
        <v>177.32</v>
      </c>
      <c r="L14" s="95">
        <v>197.19</v>
      </c>
      <c r="M14" s="95">
        <v>141.36000000000001</v>
      </c>
      <c r="N14" s="95">
        <v>152.33000000000001</v>
      </c>
      <c r="O14" s="95">
        <v>121.95</v>
      </c>
      <c r="P14" s="95">
        <v>151.81</v>
      </c>
      <c r="Q14" s="95">
        <v>110.94</v>
      </c>
      <c r="R14" s="96">
        <v>139.20000000000002</v>
      </c>
    </row>
    <row r="15" spans="2:18" s="83" customFormat="1" ht="12.75" customHeight="1">
      <c r="B15" s="80">
        <v>3</v>
      </c>
      <c r="C15" s="95">
        <v>136.68</v>
      </c>
      <c r="D15" s="95">
        <v>104.97</v>
      </c>
      <c r="E15" s="95">
        <v>213.98000000000002</v>
      </c>
      <c r="F15" s="95">
        <v>177.43</v>
      </c>
      <c r="G15" s="95">
        <v>246.91</v>
      </c>
      <c r="H15" s="95">
        <v>206.65</v>
      </c>
      <c r="I15" s="95">
        <v>342.57</v>
      </c>
      <c r="J15" s="95">
        <v>206.12</v>
      </c>
      <c r="K15" s="95">
        <v>257.18</v>
      </c>
      <c r="L15" s="95">
        <v>310.34000000000003</v>
      </c>
      <c r="M15" s="95">
        <v>217.89000000000001</v>
      </c>
      <c r="N15" s="95">
        <v>212.32</v>
      </c>
      <c r="O15" s="95">
        <v>203.61</v>
      </c>
      <c r="P15" s="95">
        <v>213.26</v>
      </c>
      <c r="Q15" s="95">
        <v>165.26</v>
      </c>
      <c r="R15" s="96">
        <v>182.1</v>
      </c>
    </row>
    <row r="16" spans="2:18" s="83" customFormat="1" ht="12.75" customHeight="1">
      <c r="B16" s="80">
        <v>4</v>
      </c>
      <c r="C16" s="95">
        <v>150.24</v>
      </c>
      <c r="D16" s="95">
        <v>113.58</v>
      </c>
      <c r="E16" s="95">
        <v>241.27</v>
      </c>
      <c r="F16" s="95">
        <v>195.38</v>
      </c>
      <c r="G16" s="95">
        <v>273.87</v>
      </c>
      <c r="H16" s="95">
        <v>233.29</v>
      </c>
      <c r="I16" s="95">
        <v>394.75</v>
      </c>
      <c r="J16" s="95">
        <v>236.88</v>
      </c>
      <c r="K16" s="95">
        <v>287.20999999999998</v>
      </c>
      <c r="L16" s="95">
        <v>373.03000000000003</v>
      </c>
      <c r="M16" s="95">
        <v>246.83</v>
      </c>
      <c r="N16" s="95">
        <v>241.22</v>
      </c>
      <c r="O16" s="95">
        <v>234.81</v>
      </c>
      <c r="P16" s="95">
        <v>241.57</v>
      </c>
      <c r="Q16" s="95">
        <v>187.51</v>
      </c>
      <c r="R16" s="96">
        <v>209.1</v>
      </c>
    </row>
    <row r="17" spans="2:18" s="83" customFormat="1" ht="12.75" customHeight="1">
      <c r="B17" s="84">
        <v>5</v>
      </c>
      <c r="C17" s="99">
        <v>163.91</v>
      </c>
      <c r="D17" s="99">
        <v>122.85000000000001</v>
      </c>
      <c r="E17" s="99">
        <v>269.67</v>
      </c>
      <c r="F17" s="99">
        <v>213.37</v>
      </c>
      <c r="G17" s="99">
        <v>300.85000000000002</v>
      </c>
      <c r="H17" s="99">
        <v>260.62</v>
      </c>
      <c r="I17" s="99">
        <v>446.88</v>
      </c>
      <c r="J17" s="99">
        <v>271.48</v>
      </c>
      <c r="K17" s="99">
        <v>327.06</v>
      </c>
      <c r="L17" s="99">
        <v>407.64</v>
      </c>
      <c r="M17" s="99">
        <v>269.41000000000003</v>
      </c>
      <c r="N17" s="99">
        <v>280.99</v>
      </c>
      <c r="O17" s="99">
        <v>257.92</v>
      </c>
      <c r="P17" s="99">
        <v>263.67</v>
      </c>
      <c r="Q17" s="99">
        <v>202.08</v>
      </c>
      <c r="R17" s="100">
        <v>235.34</v>
      </c>
    </row>
    <row r="18" spans="2:18" s="83" customFormat="1" ht="12.75" customHeight="1">
      <c r="B18" s="87">
        <v>6</v>
      </c>
      <c r="C18" s="139">
        <v>183.32</v>
      </c>
      <c r="D18" s="139">
        <v>130.76</v>
      </c>
      <c r="E18" s="101">
        <v>291.33</v>
      </c>
      <c r="F18" s="101">
        <v>233.99</v>
      </c>
      <c r="G18" s="101">
        <v>332.19</v>
      </c>
      <c r="H18" s="101">
        <v>284.98</v>
      </c>
      <c r="I18" s="101">
        <v>496.81</v>
      </c>
      <c r="J18" s="101">
        <v>301.08</v>
      </c>
      <c r="K18" s="101">
        <v>356.85</v>
      </c>
      <c r="L18" s="101">
        <v>455.25</v>
      </c>
      <c r="M18" s="101">
        <v>291.76</v>
      </c>
      <c r="N18" s="101">
        <v>304.37</v>
      </c>
      <c r="O18" s="101">
        <v>285.62</v>
      </c>
      <c r="P18" s="101">
        <v>285.54000000000002</v>
      </c>
      <c r="Q18" s="101">
        <v>223.95000000000002</v>
      </c>
      <c r="R18" s="102">
        <v>254.67000000000002</v>
      </c>
    </row>
    <row r="19" spans="2:18" s="83" customFormat="1" ht="12.75" customHeight="1">
      <c r="B19" s="87">
        <v>7</v>
      </c>
      <c r="C19" s="139">
        <v>192.20000000000002</v>
      </c>
      <c r="D19" s="139">
        <v>140.74</v>
      </c>
      <c r="E19" s="101">
        <v>309.60000000000002</v>
      </c>
      <c r="F19" s="101">
        <v>251.73000000000002</v>
      </c>
      <c r="G19" s="101">
        <v>358.18</v>
      </c>
      <c r="H19" s="101">
        <v>309.64</v>
      </c>
      <c r="I19" s="101">
        <v>548.11</v>
      </c>
      <c r="J19" s="101">
        <v>327.29000000000002</v>
      </c>
      <c r="K19" s="101">
        <v>388.63</v>
      </c>
      <c r="L19" s="101">
        <v>509.35</v>
      </c>
      <c r="M19" s="101">
        <v>316.51</v>
      </c>
      <c r="N19" s="101">
        <v>335.29</v>
      </c>
      <c r="O19" s="101">
        <v>312.60000000000002</v>
      </c>
      <c r="P19" s="101">
        <v>309.77</v>
      </c>
      <c r="Q19" s="101">
        <v>242.14000000000001</v>
      </c>
      <c r="R19" s="102">
        <v>279.17</v>
      </c>
    </row>
    <row r="20" spans="2:18" s="83" customFormat="1" ht="12.75" customHeight="1">
      <c r="B20" s="87">
        <v>8</v>
      </c>
      <c r="C20" s="139">
        <v>205.55</v>
      </c>
      <c r="D20" s="139">
        <v>145.29</v>
      </c>
      <c r="E20" s="101">
        <v>329.48</v>
      </c>
      <c r="F20" s="101">
        <v>269.17</v>
      </c>
      <c r="G20" s="101">
        <v>381.12</v>
      </c>
      <c r="H20" s="101">
        <v>335.41</v>
      </c>
      <c r="I20" s="101">
        <v>608.05000000000007</v>
      </c>
      <c r="J20" s="101">
        <v>357.24</v>
      </c>
      <c r="K20" s="101">
        <v>419.61</v>
      </c>
      <c r="L20" s="101">
        <v>563.85</v>
      </c>
      <c r="M20" s="101">
        <v>341.92</v>
      </c>
      <c r="N20" s="101">
        <v>357.37</v>
      </c>
      <c r="O20" s="101">
        <v>337.73</v>
      </c>
      <c r="P20" s="101">
        <v>334.62</v>
      </c>
      <c r="Q20" s="101">
        <v>257.73</v>
      </c>
      <c r="R20" s="102">
        <v>298.90000000000003</v>
      </c>
    </row>
    <row r="21" spans="2:18" s="83" customFormat="1" ht="12.75" customHeight="1">
      <c r="B21" s="87">
        <v>9</v>
      </c>
      <c r="C21" s="139">
        <v>218.29</v>
      </c>
      <c r="D21" s="139">
        <v>152.56</v>
      </c>
      <c r="E21" s="101">
        <v>344.54</v>
      </c>
      <c r="F21" s="101">
        <v>286.67</v>
      </c>
      <c r="G21" s="101">
        <v>407.74</v>
      </c>
      <c r="H21" s="101">
        <v>361.22</v>
      </c>
      <c r="I21" s="101">
        <v>646.53</v>
      </c>
      <c r="J21" s="101">
        <v>383.94</v>
      </c>
      <c r="K21" s="101">
        <v>446.26</v>
      </c>
      <c r="L21" s="101">
        <v>612.37</v>
      </c>
      <c r="M21" s="101">
        <v>368.42</v>
      </c>
      <c r="N21" s="101">
        <v>385.35</v>
      </c>
      <c r="O21" s="101">
        <v>363.32</v>
      </c>
      <c r="P21" s="101">
        <v>360.56</v>
      </c>
      <c r="Q21" s="101">
        <v>274.72000000000003</v>
      </c>
      <c r="R21" s="102">
        <v>323.22000000000003</v>
      </c>
    </row>
    <row r="22" spans="2:18" s="83" customFormat="1" ht="12.75" customHeight="1">
      <c r="B22" s="90">
        <v>10</v>
      </c>
      <c r="C22" s="140">
        <v>231.4</v>
      </c>
      <c r="D22" s="140">
        <v>158.17000000000002</v>
      </c>
      <c r="E22" s="103">
        <v>354.32</v>
      </c>
      <c r="F22" s="103">
        <v>304.14</v>
      </c>
      <c r="G22" s="103">
        <v>432.19</v>
      </c>
      <c r="H22" s="103">
        <v>370.89</v>
      </c>
      <c r="I22" s="103">
        <v>672.87</v>
      </c>
      <c r="J22" s="103">
        <v>399.09000000000003</v>
      </c>
      <c r="K22" s="103">
        <v>478.54</v>
      </c>
      <c r="L22" s="103">
        <v>665.31000000000006</v>
      </c>
      <c r="M22" s="103">
        <v>380.82</v>
      </c>
      <c r="N22" s="103">
        <v>407.09000000000003</v>
      </c>
      <c r="O22" s="103">
        <v>380.19</v>
      </c>
      <c r="P22" s="103">
        <v>372.7</v>
      </c>
      <c r="Q22" s="103">
        <v>291.66000000000003</v>
      </c>
      <c r="R22" s="104">
        <v>328.05</v>
      </c>
    </row>
    <row r="23" spans="2:18" s="83" customFormat="1" ht="14.15" customHeight="1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</row>
    <row r="24" spans="2:18" s="83" customFormat="1" ht="14.15" customHeight="1">
      <c r="B24" s="93" t="s">
        <v>5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</row>
    <row r="25" spans="2:18" s="83" customFormat="1" ht="14.15" customHeight="1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</row>
    <row r="26" spans="2:18" s="83" customFormat="1" ht="14.15" customHeight="1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</row>
    <row r="27" spans="2:18" s="83" customFormat="1" ht="14.15" customHeight="1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</row>
    <row r="28" spans="2:18" s="83" customFormat="1" ht="14.15" customHeight="1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</row>
    <row r="29" spans="2:18" s="83" customFormat="1" ht="14.15" customHeight="1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2:18" s="83" customFormat="1" ht="14.15" customHeight="1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2:18" s="83" customFormat="1" ht="14.15" customHeight="1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</row>
    <row r="32" spans="2:18" s="83" customFormat="1" ht="14.15" customHeight="1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</row>
    <row r="33" spans="2:18" s="83" customFormat="1" ht="14.15" customHeight="1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</row>
    <row r="34" spans="2:18" s="83" customFormat="1" ht="14.15" customHeight="1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2:18" s="83" customFormat="1" ht="14.15" customHeight="1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</row>
    <row r="36" spans="2:18" s="83" customFormat="1" ht="14.15" customHeight="1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</row>
    <row r="37" spans="2:18" s="83" customFormat="1" ht="14.15" customHeight="1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2:18" ht="12.75" customHeight="1"/>
    <row r="39" spans="2:18" ht="12.75" customHeight="1"/>
    <row r="40" spans="2:18" ht="12.75" customHeight="1"/>
    <row r="41" spans="2:18" ht="12.75" customHeight="1"/>
    <row r="42" spans="2:18" ht="12.75" customHeight="1"/>
    <row r="43" spans="2:18" ht="12.75" customHeight="1"/>
    <row r="44" spans="2:18" ht="12.75" customHeight="1"/>
    <row r="45" spans="2:18" ht="12.75" customHeight="1"/>
    <row r="46" spans="2:18" ht="12.75" customHeight="1"/>
    <row r="47" spans="2:18" ht="12.75" customHeight="1"/>
    <row r="48" spans="2:18" ht="12.75" customHeight="1"/>
    <row r="49" spans="1:3" ht="12.75" customHeight="1"/>
    <row r="50" spans="1:3" ht="12.75" customHeight="1"/>
    <row r="51" spans="1:3" ht="12.75" customHeight="1"/>
    <row r="52" spans="1:3" ht="12.75" customHeight="1">
      <c r="A52" s="94"/>
      <c r="C52" s="94"/>
    </row>
    <row r="53" spans="1:3" ht="12.75" customHeight="1"/>
  </sheetData>
  <mergeCells count="1">
    <mergeCell ref="B8:N9"/>
  </mergeCells>
  <pageMargins left="0.25" right="0.25" top="0.75" bottom="0.75" header="0.3" footer="0.3"/>
  <pageSetup scale="81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3162-5089-4802-8FBF-A3BF8AF628BD}">
  <sheetPr>
    <tabColor indexed="16"/>
    <pageSetUpPr fitToPage="1"/>
  </sheetPr>
  <dimension ref="A1:AA165"/>
  <sheetViews>
    <sheetView showGridLines="0" zoomScaleNormal="100" workbookViewId="0">
      <selection activeCell="C12" sqref="C12"/>
    </sheetView>
  </sheetViews>
  <sheetFormatPr defaultColWidth="9.1796875" defaultRowHeight="12.5"/>
  <cols>
    <col min="1" max="1" width="4.7265625" style="57" customWidth="1"/>
    <col min="2" max="2" width="7.453125" style="57" customWidth="1"/>
    <col min="3" max="18" width="8.7265625" style="57" customWidth="1"/>
    <col min="19" max="19" width="5.7265625" style="57" customWidth="1"/>
    <col min="20" max="20" width="4.7265625" style="57" customWidth="1"/>
    <col min="21" max="256" width="9.1796875" style="57"/>
    <col min="257" max="257" width="4.7265625" style="57" customWidth="1"/>
    <col min="258" max="258" width="7.453125" style="57" customWidth="1"/>
    <col min="259" max="274" width="8.7265625" style="57" customWidth="1"/>
    <col min="275" max="275" width="5.7265625" style="57" customWidth="1"/>
    <col min="276" max="276" width="4.7265625" style="57" customWidth="1"/>
    <col min="277" max="512" width="9.1796875" style="57"/>
    <col min="513" max="513" width="4.7265625" style="57" customWidth="1"/>
    <col min="514" max="514" width="7.453125" style="57" customWidth="1"/>
    <col min="515" max="530" width="8.7265625" style="57" customWidth="1"/>
    <col min="531" max="531" width="5.7265625" style="57" customWidth="1"/>
    <col min="532" max="532" width="4.7265625" style="57" customWidth="1"/>
    <col min="533" max="768" width="9.1796875" style="57"/>
    <col min="769" max="769" width="4.7265625" style="57" customWidth="1"/>
    <col min="770" max="770" width="7.453125" style="57" customWidth="1"/>
    <col min="771" max="786" width="8.7265625" style="57" customWidth="1"/>
    <col min="787" max="787" width="5.7265625" style="57" customWidth="1"/>
    <col min="788" max="788" width="4.7265625" style="57" customWidth="1"/>
    <col min="789" max="1024" width="9.1796875" style="57"/>
    <col min="1025" max="1025" width="4.7265625" style="57" customWidth="1"/>
    <col min="1026" max="1026" width="7.453125" style="57" customWidth="1"/>
    <col min="1027" max="1042" width="8.7265625" style="57" customWidth="1"/>
    <col min="1043" max="1043" width="5.7265625" style="57" customWidth="1"/>
    <col min="1044" max="1044" width="4.7265625" style="57" customWidth="1"/>
    <col min="1045" max="1280" width="9.1796875" style="57"/>
    <col min="1281" max="1281" width="4.7265625" style="57" customWidth="1"/>
    <col min="1282" max="1282" width="7.453125" style="57" customWidth="1"/>
    <col min="1283" max="1298" width="8.7265625" style="57" customWidth="1"/>
    <col min="1299" max="1299" width="5.7265625" style="57" customWidth="1"/>
    <col min="1300" max="1300" width="4.7265625" style="57" customWidth="1"/>
    <col min="1301" max="1536" width="9.1796875" style="57"/>
    <col min="1537" max="1537" width="4.7265625" style="57" customWidth="1"/>
    <col min="1538" max="1538" width="7.453125" style="57" customWidth="1"/>
    <col min="1539" max="1554" width="8.7265625" style="57" customWidth="1"/>
    <col min="1555" max="1555" width="5.7265625" style="57" customWidth="1"/>
    <col min="1556" max="1556" width="4.7265625" style="57" customWidth="1"/>
    <col min="1557" max="1792" width="9.1796875" style="57"/>
    <col min="1793" max="1793" width="4.7265625" style="57" customWidth="1"/>
    <col min="1794" max="1794" width="7.453125" style="57" customWidth="1"/>
    <col min="1795" max="1810" width="8.7265625" style="57" customWidth="1"/>
    <col min="1811" max="1811" width="5.7265625" style="57" customWidth="1"/>
    <col min="1812" max="1812" width="4.7265625" style="57" customWidth="1"/>
    <col min="1813" max="2048" width="9.1796875" style="57"/>
    <col min="2049" max="2049" width="4.7265625" style="57" customWidth="1"/>
    <col min="2050" max="2050" width="7.453125" style="57" customWidth="1"/>
    <col min="2051" max="2066" width="8.7265625" style="57" customWidth="1"/>
    <col min="2067" max="2067" width="5.7265625" style="57" customWidth="1"/>
    <col min="2068" max="2068" width="4.7265625" style="57" customWidth="1"/>
    <col min="2069" max="2304" width="9.1796875" style="57"/>
    <col min="2305" max="2305" width="4.7265625" style="57" customWidth="1"/>
    <col min="2306" max="2306" width="7.453125" style="57" customWidth="1"/>
    <col min="2307" max="2322" width="8.7265625" style="57" customWidth="1"/>
    <col min="2323" max="2323" width="5.7265625" style="57" customWidth="1"/>
    <col min="2324" max="2324" width="4.7265625" style="57" customWidth="1"/>
    <col min="2325" max="2560" width="9.1796875" style="57"/>
    <col min="2561" max="2561" width="4.7265625" style="57" customWidth="1"/>
    <col min="2562" max="2562" width="7.453125" style="57" customWidth="1"/>
    <col min="2563" max="2578" width="8.7265625" style="57" customWidth="1"/>
    <col min="2579" max="2579" width="5.7265625" style="57" customWidth="1"/>
    <col min="2580" max="2580" width="4.7265625" style="57" customWidth="1"/>
    <col min="2581" max="2816" width="9.1796875" style="57"/>
    <col min="2817" max="2817" width="4.7265625" style="57" customWidth="1"/>
    <col min="2818" max="2818" width="7.453125" style="57" customWidth="1"/>
    <col min="2819" max="2834" width="8.7265625" style="57" customWidth="1"/>
    <col min="2835" max="2835" width="5.7265625" style="57" customWidth="1"/>
    <col min="2836" max="2836" width="4.7265625" style="57" customWidth="1"/>
    <col min="2837" max="3072" width="9.1796875" style="57"/>
    <col min="3073" max="3073" width="4.7265625" style="57" customWidth="1"/>
    <col min="3074" max="3074" width="7.453125" style="57" customWidth="1"/>
    <col min="3075" max="3090" width="8.7265625" style="57" customWidth="1"/>
    <col min="3091" max="3091" width="5.7265625" style="57" customWidth="1"/>
    <col min="3092" max="3092" width="4.7265625" style="57" customWidth="1"/>
    <col min="3093" max="3328" width="9.1796875" style="57"/>
    <col min="3329" max="3329" width="4.7265625" style="57" customWidth="1"/>
    <col min="3330" max="3330" width="7.453125" style="57" customWidth="1"/>
    <col min="3331" max="3346" width="8.7265625" style="57" customWidth="1"/>
    <col min="3347" max="3347" width="5.7265625" style="57" customWidth="1"/>
    <col min="3348" max="3348" width="4.7265625" style="57" customWidth="1"/>
    <col min="3349" max="3584" width="9.1796875" style="57"/>
    <col min="3585" max="3585" width="4.7265625" style="57" customWidth="1"/>
    <col min="3586" max="3586" width="7.453125" style="57" customWidth="1"/>
    <col min="3587" max="3602" width="8.7265625" style="57" customWidth="1"/>
    <col min="3603" max="3603" width="5.7265625" style="57" customWidth="1"/>
    <col min="3604" max="3604" width="4.7265625" style="57" customWidth="1"/>
    <col min="3605" max="3840" width="9.1796875" style="57"/>
    <col min="3841" max="3841" width="4.7265625" style="57" customWidth="1"/>
    <col min="3842" max="3842" width="7.453125" style="57" customWidth="1"/>
    <col min="3843" max="3858" width="8.7265625" style="57" customWidth="1"/>
    <col min="3859" max="3859" width="5.7265625" style="57" customWidth="1"/>
    <col min="3860" max="3860" width="4.7265625" style="57" customWidth="1"/>
    <col min="3861" max="4096" width="9.1796875" style="57"/>
    <col min="4097" max="4097" width="4.7265625" style="57" customWidth="1"/>
    <col min="4098" max="4098" width="7.453125" style="57" customWidth="1"/>
    <col min="4099" max="4114" width="8.7265625" style="57" customWidth="1"/>
    <col min="4115" max="4115" width="5.7265625" style="57" customWidth="1"/>
    <col min="4116" max="4116" width="4.7265625" style="57" customWidth="1"/>
    <col min="4117" max="4352" width="9.1796875" style="57"/>
    <col min="4353" max="4353" width="4.7265625" style="57" customWidth="1"/>
    <col min="4354" max="4354" width="7.453125" style="57" customWidth="1"/>
    <col min="4355" max="4370" width="8.7265625" style="57" customWidth="1"/>
    <col min="4371" max="4371" width="5.7265625" style="57" customWidth="1"/>
    <col min="4372" max="4372" width="4.7265625" style="57" customWidth="1"/>
    <col min="4373" max="4608" width="9.1796875" style="57"/>
    <col min="4609" max="4609" width="4.7265625" style="57" customWidth="1"/>
    <col min="4610" max="4610" width="7.453125" style="57" customWidth="1"/>
    <col min="4611" max="4626" width="8.7265625" style="57" customWidth="1"/>
    <col min="4627" max="4627" width="5.7265625" style="57" customWidth="1"/>
    <col min="4628" max="4628" width="4.7265625" style="57" customWidth="1"/>
    <col min="4629" max="4864" width="9.1796875" style="57"/>
    <col min="4865" max="4865" width="4.7265625" style="57" customWidth="1"/>
    <col min="4866" max="4866" width="7.453125" style="57" customWidth="1"/>
    <col min="4867" max="4882" width="8.7265625" style="57" customWidth="1"/>
    <col min="4883" max="4883" width="5.7265625" style="57" customWidth="1"/>
    <col min="4884" max="4884" width="4.7265625" style="57" customWidth="1"/>
    <col min="4885" max="5120" width="9.1796875" style="57"/>
    <col min="5121" max="5121" width="4.7265625" style="57" customWidth="1"/>
    <col min="5122" max="5122" width="7.453125" style="57" customWidth="1"/>
    <col min="5123" max="5138" width="8.7265625" style="57" customWidth="1"/>
    <col min="5139" max="5139" width="5.7265625" style="57" customWidth="1"/>
    <col min="5140" max="5140" width="4.7265625" style="57" customWidth="1"/>
    <col min="5141" max="5376" width="9.1796875" style="57"/>
    <col min="5377" max="5377" width="4.7265625" style="57" customWidth="1"/>
    <col min="5378" max="5378" width="7.453125" style="57" customWidth="1"/>
    <col min="5379" max="5394" width="8.7265625" style="57" customWidth="1"/>
    <col min="5395" max="5395" width="5.7265625" style="57" customWidth="1"/>
    <col min="5396" max="5396" width="4.7265625" style="57" customWidth="1"/>
    <col min="5397" max="5632" width="9.1796875" style="57"/>
    <col min="5633" max="5633" width="4.7265625" style="57" customWidth="1"/>
    <col min="5634" max="5634" width="7.453125" style="57" customWidth="1"/>
    <col min="5635" max="5650" width="8.7265625" style="57" customWidth="1"/>
    <col min="5651" max="5651" width="5.7265625" style="57" customWidth="1"/>
    <col min="5652" max="5652" width="4.7265625" style="57" customWidth="1"/>
    <col min="5653" max="5888" width="9.1796875" style="57"/>
    <col min="5889" max="5889" width="4.7265625" style="57" customWidth="1"/>
    <col min="5890" max="5890" width="7.453125" style="57" customWidth="1"/>
    <col min="5891" max="5906" width="8.7265625" style="57" customWidth="1"/>
    <col min="5907" max="5907" width="5.7265625" style="57" customWidth="1"/>
    <col min="5908" max="5908" width="4.7265625" style="57" customWidth="1"/>
    <col min="5909" max="6144" width="9.1796875" style="57"/>
    <col min="6145" max="6145" width="4.7265625" style="57" customWidth="1"/>
    <col min="6146" max="6146" width="7.453125" style="57" customWidth="1"/>
    <col min="6147" max="6162" width="8.7265625" style="57" customWidth="1"/>
    <col min="6163" max="6163" width="5.7265625" style="57" customWidth="1"/>
    <col min="6164" max="6164" width="4.7265625" style="57" customWidth="1"/>
    <col min="6165" max="6400" width="9.1796875" style="57"/>
    <col min="6401" max="6401" width="4.7265625" style="57" customWidth="1"/>
    <col min="6402" max="6402" width="7.453125" style="57" customWidth="1"/>
    <col min="6403" max="6418" width="8.7265625" style="57" customWidth="1"/>
    <col min="6419" max="6419" width="5.7265625" style="57" customWidth="1"/>
    <col min="6420" max="6420" width="4.7265625" style="57" customWidth="1"/>
    <col min="6421" max="6656" width="9.1796875" style="57"/>
    <col min="6657" max="6657" width="4.7265625" style="57" customWidth="1"/>
    <col min="6658" max="6658" width="7.453125" style="57" customWidth="1"/>
    <col min="6659" max="6674" width="8.7265625" style="57" customWidth="1"/>
    <col min="6675" max="6675" width="5.7265625" style="57" customWidth="1"/>
    <col min="6676" max="6676" width="4.7265625" style="57" customWidth="1"/>
    <col min="6677" max="6912" width="9.1796875" style="57"/>
    <col min="6913" max="6913" width="4.7265625" style="57" customWidth="1"/>
    <col min="6914" max="6914" width="7.453125" style="57" customWidth="1"/>
    <col min="6915" max="6930" width="8.7265625" style="57" customWidth="1"/>
    <col min="6931" max="6931" width="5.7265625" style="57" customWidth="1"/>
    <col min="6932" max="6932" width="4.7265625" style="57" customWidth="1"/>
    <col min="6933" max="7168" width="9.1796875" style="57"/>
    <col min="7169" max="7169" width="4.7265625" style="57" customWidth="1"/>
    <col min="7170" max="7170" width="7.453125" style="57" customWidth="1"/>
    <col min="7171" max="7186" width="8.7265625" style="57" customWidth="1"/>
    <col min="7187" max="7187" width="5.7265625" style="57" customWidth="1"/>
    <col min="7188" max="7188" width="4.7265625" style="57" customWidth="1"/>
    <col min="7189" max="7424" width="9.1796875" style="57"/>
    <col min="7425" max="7425" width="4.7265625" style="57" customWidth="1"/>
    <col min="7426" max="7426" width="7.453125" style="57" customWidth="1"/>
    <col min="7427" max="7442" width="8.7265625" style="57" customWidth="1"/>
    <col min="7443" max="7443" width="5.7265625" style="57" customWidth="1"/>
    <col min="7444" max="7444" width="4.7265625" style="57" customWidth="1"/>
    <col min="7445" max="7680" width="9.1796875" style="57"/>
    <col min="7681" max="7681" width="4.7265625" style="57" customWidth="1"/>
    <col min="7682" max="7682" width="7.453125" style="57" customWidth="1"/>
    <col min="7683" max="7698" width="8.7265625" style="57" customWidth="1"/>
    <col min="7699" max="7699" width="5.7265625" style="57" customWidth="1"/>
    <col min="7700" max="7700" width="4.7265625" style="57" customWidth="1"/>
    <col min="7701" max="7936" width="9.1796875" style="57"/>
    <col min="7937" max="7937" width="4.7265625" style="57" customWidth="1"/>
    <col min="7938" max="7938" width="7.453125" style="57" customWidth="1"/>
    <col min="7939" max="7954" width="8.7265625" style="57" customWidth="1"/>
    <col min="7955" max="7955" width="5.7265625" style="57" customWidth="1"/>
    <col min="7956" max="7956" width="4.7265625" style="57" customWidth="1"/>
    <col min="7957" max="8192" width="9.1796875" style="57"/>
    <col min="8193" max="8193" width="4.7265625" style="57" customWidth="1"/>
    <col min="8194" max="8194" width="7.453125" style="57" customWidth="1"/>
    <col min="8195" max="8210" width="8.7265625" style="57" customWidth="1"/>
    <col min="8211" max="8211" width="5.7265625" style="57" customWidth="1"/>
    <col min="8212" max="8212" width="4.7265625" style="57" customWidth="1"/>
    <col min="8213" max="8448" width="9.1796875" style="57"/>
    <col min="8449" max="8449" width="4.7265625" style="57" customWidth="1"/>
    <col min="8450" max="8450" width="7.453125" style="57" customWidth="1"/>
    <col min="8451" max="8466" width="8.7265625" style="57" customWidth="1"/>
    <col min="8467" max="8467" width="5.7265625" style="57" customWidth="1"/>
    <col min="8468" max="8468" width="4.7265625" style="57" customWidth="1"/>
    <col min="8469" max="8704" width="9.1796875" style="57"/>
    <col min="8705" max="8705" width="4.7265625" style="57" customWidth="1"/>
    <col min="8706" max="8706" width="7.453125" style="57" customWidth="1"/>
    <col min="8707" max="8722" width="8.7265625" style="57" customWidth="1"/>
    <col min="8723" max="8723" width="5.7265625" style="57" customWidth="1"/>
    <col min="8724" max="8724" width="4.7265625" style="57" customWidth="1"/>
    <col min="8725" max="8960" width="9.1796875" style="57"/>
    <col min="8961" max="8961" width="4.7265625" style="57" customWidth="1"/>
    <col min="8962" max="8962" width="7.453125" style="57" customWidth="1"/>
    <col min="8963" max="8978" width="8.7265625" style="57" customWidth="1"/>
    <col min="8979" max="8979" width="5.7265625" style="57" customWidth="1"/>
    <col min="8980" max="8980" width="4.7265625" style="57" customWidth="1"/>
    <col min="8981" max="9216" width="9.1796875" style="57"/>
    <col min="9217" max="9217" width="4.7265625" style="57" customWidth="1"/>
    <col min="9218" max="9218" width="7.453125" style="57" customWidth="1"/>
    <col min="9219" max="9234" width="8.7265625" style="57" customWidth="1"/>
    <col min="9235" max="9235" width="5.7265625" style="57" customWidth="1"/>
    <col min="9236" max="9236" width="4.7265625" style="57" customWidth="1"/>
    <col min="9237" max="9472" width="9.1796875" style="57"/>
    <col min="9473" max="9473" width="4.7265625" style="57" customWidth="1"/>
    <col min="9474" max="9474" width="7.453125" style="57" customWidth="1"/>
    <col min="9475" max="9490" width="8.7265625" style="57" customWidth="1"/>
    <col min="9491" max="9491" width="5.7265625" style="57" customWidth="1"/>
    <col min="9492" max="9492" width="4.7265625" style="57" customWidth="1"/>
    <col min="9493" max="9728" width="9.1796875" style="57"/>
    <col min="9729" max="9729" width="4.7265625" style="57" customWidth="1"/>
    <col min="9730" max="9730" width="7.453125" style="57" customWidth="1"/>
    <col min="9731" max="9746" width="8.7265625" style="57" customWidth="1"/>
    <col min="9747" max="9747" width="5.7265625" style="57" customWidth="1"/>
    <col min="9748" max="9748" width="4.7265625" style="57" customWidth="1"/>
    <col min="9749" max="9984" width="9.1796875" style="57"/>
    <col min="9985" max="9985" width="4.7265625" style="57" customWidth="1"/>
    <col min="9986" max="9986" width="7.453125" style="57" customWidth="1"/>
    <col min="9987" max="10002" width="8.7265625" style="57" customWidth="1"/>
    <col min="10003" max="10003" width="5.7265625" style="57" customWidth="1"/>
    <col min="10004" max="10004" width="4.7265625" style="57" customWidth="1"/>
    <col min="10005" max="10240" width="9.1796875" style="57"/>
    <col min="10241" max="10241" width="4.7265625" style="57" customWidth="1"/>
    <col min="10242" max="10242" width="7.453125" style="57" customWidth="1"/>
    <col min="10243" max="10258" width="8.7265625" style="57" customWidth="1"/>
    <col min="10259" max="10259" width="5.7265625" style="57" customWidth="1"/>
    <col min="10260" max="10260" width="4.7265625" style="57" customWidth="1"/>
    <col min="10261" max="10496" width="9.1796875" style="57"/>
    <col min="10497" max="10497" width="4.7265625" style="57" customWidth="1"/>
    <col min="10498" max="10498" width="7.453125" style="57" customWidth="1"/>
    <col min="10499" max="10514" width="8.7265625" style="57" customWidth="1"/>
    <col min="10515" max="10515" width="5.7265625" style="57" customWidth="1"/>
    <col min="10516" max="10516" width="4.7265625" style="57" customWidth="1"/>
    <col min="10517" max="10752" width="9.1796875" style="57"/>
    <col min="10753" max="10753" width="4.7265625" style="57" customWidth="1"/>
    <col min="10754" max="10754" width="7.453125" style="57" customWidth="1"/>
    <col min="10755" max="10770" width="8.7265625" style="57" customWidth="1"/>
    <col min="10771" max="10771" width="5.7265625" style="57" customWidth="1"/>
    <col min="10772" max="10772" width="4.7265625" style="57" customWidth="1"/>
    <col min="10773" max="11008" width="9.1796875" style="57"/>
    <col min="11009" max="11009" width="4.7265625" style="57" customWidth="1"/>
    <col min="11010" max="11010" width="7.453125" style="57" customWidth="1"/>
    <col min="11011" max="11026" width="8.7265625" style="57" customWidth="1"/>
    <col min="11027" max="11027" width="5.7265625" style="57" customWidth="1"/>
    <col min="11028" max="11028" width="4.7265625" style="57" customWidth="1"/>
    <col min="11029" max="11264" width="9.1796875" style="57"/>
    <col min="11265" max="11265" width="4.7265625" style="57" customWidth="1"/>
    <col min="11266" max="11266" width="7.453125" style="57" customWidth="1"/>
    <col min="11267" max="11282" width="8.7265625" style="57" customWidth="1"/>
    <col min="11283" max="11283" width="5.7265625" style="57" customWidth="1"/>
    <col min="11284" max="11284" width="4.7265625" style="57" customWidth="1"/>
    <col min="11285" max="11520" width="9.1796875" style="57"/>
    <col min="11521" max="11521" width="4.7265625" style="57" customWidth="1"/>
    <col min="11522" max="11522" width="7.453125" style="57" customWidth="1"/>
    <col min="11523" max="11538" width="8.7265625" style="57" customWidth="1"/>
    <col min="11539" max="11539" width="5.7265625" style="57" customWidth="1"/>
    <col min="11540" max="11540" width="4.7265625" style="57" customWidth="1"/>
    <col min="11541" max="11776" width="9.1796875" style="57"/>
    <col min="11777" max="11777" width="4.7265625" style="57" customWidth="1"/>
    <col min="11778" max="11778" width="7.453125" style="57" customWidth="1"/>
    <col min="11779" max="11794" width="8.7265625" style="57" customWidth="1"/>
    <col min="11795" max="11795" width="5.7265625" style="57" customWidth="1"/>
    <col min="11796" max="11796" width="4.7265625" style="57" customWidth="1"/>
    <col min="11797" max="12032" width="9.1796875" style="57"/>
    <col min="12033" max="12033" width="4.7265625" style="57" customWidth="1"/>
    <col min="12034" max="12034" width="7.453125" style="57" customWidth="1"/>
    <col min="12035" max="12050" width="8.7265625" style="57" customWidth="1"/>
    <col min="12051" max="12051" width="5.7265625" style="57" customWidth="1"/>
    <col min="12052" max="12052" width="4.7265625" style="57" customWidth="1"/>
    <col min="12053" max="12288" width="9.1796875" style="57"/>
    <col min="12289" max="12289" width="4.7265625" style="57" customWidth="1"/>
    <col min="12290" max="12290" width="7.453125" style="57" customWidth="1"/>
    <col min="12291" max="12306" width="8.7265625" style="57" customWidth="1"/>
    <col min="12307" max="12307" width="5.7265625" style="57" customWidth="1"/>
    <col min="12308" max="12308" width="4.7265625" style="57" customWidth="1"/>
    <col min="12309" max="12544" width="9.1796875" style="57"/>
    <col min="12545" max="12545" width="4.7265625" style="57" customWidth="1"/>
    <col min="12546" max="12546" width="7.453125" style="57" customWidth="1"/>
    <col min="12547" max="12562" width="8.7265625" style="57" customWidth="1"/>
    <col min="12563" max="12563" width="5.7265625" style="57" customWidth="1"/>
    <col min="12564" max="12564" width="4.7265625" style="57" customWidth="1"/>
    <col min="12565" max="12800" width="9.1796875" style="57"/>
    <col min="12801" max="12801" width="4.7265625" style="57" customWidth="1"/>
    <col min="12802" max="12802" width="7.453125" style="57" customWidth="1"/>
    <col min="12803" max="12818" width="8.7265625" style="57" customWidth="1"/>
    <col min="12819" max="12819" width="5.7265625" style="57" customWidth="1"/>
    <col min="12820" max="12820" width="4.7265625" style="57" customWidth="1"/>
    <col min="12821" max="13056" width="9.1796875" style="57"/>
    <col min="13057" max="13057" width="4.7265625" style="57" customWidth="1"/>
    <col min="13058" max="13058" width="7.453125" style="57" customWidth="1"/>
    <col min="13059" max="13074" width="8.7265625" style="57" customWidth="1"/>
    <col min="13075" max="13075" width="5.7265625" style="57" customWidth="1"/>
    <col min="13076" max="13076" width="4.7265625" style="57" customWidth="1"/>
    <col min="13077" max="13312" width="9.1796875" style="57"/>
    <col min="13313" max="13313" width="4.7265625" style="57" customWidth="1"/>
    <col min="13314" max="13314" width="7.453125" style="57" customWidth="1"/>
    <col min="13315" max="13330" width="8.7265625" style="57" customWidth="1"/>
    <col min="13331" max="13331" width="5.7265625" style="57" customWidth="1"/>
    <col min="13332" max="13332" width="4.7265625" style="57" customWidth="1"/>
    <col min="13333" max="13568" width="9.1796875" style="57"/>
    <col min="13569" max="13569" width="4.7265625" style="57" customWidth="1"/>
    <col min="13570" max="13570" width="7.453125" style="57" customWidth="1"/>
    <col min="13571" max="13586" width="8.7265625" style="57" customWidth="1"/>
    <col min="13587" max="13587" width="5.7265625" style="57" customWidth="1"/>
    <col min="13588" max="13588" width="4.7265625" style="57" customWidth="1"/>
    <col min="13589" max="13824" width="9.1796875" style="57"/>
    <col min="13825" max="13825" width="4.7265625" style="57" customWidth="1"/>
    <col min="13826" max="13826" width="7.453125" style="57" customWidth="1"/>
    <col min="13827" max="13842" width="8.7265625" style="57" customWidth="1"/>
    <col min="13843" max="13843" width="5.7265625" style="57" customWidth="1"/>
    <col min="13844" max="13844" width="4.7265625" style="57" customWidth="1"/>
    <col min="13845" max="14080" width="9.1796875" style="57"/>
    <col min="14081" max="14081" width="4.7265625" style="57" customWidth="1"/>
    <col min="14082" max="14082" width="7.453125" style="57" customWidth="1"/>
    <col min="14083" max="14098" width="8.7265625" style="57" customWidth="1"/>
    <col min="14099" max="14099" width="5.7265625" style="57" customWidth="1"/>
    <col min="14100" max="14100" width="4.7265625" style="57" customWidth="1"/>
    <col min="14101" max="14336" width="9.1796875" style="57"/>
    <col min="14337" max="14337" width="4.7265625" style="57" customWidth="1"/>
    <col min="14338" max="14338" width="7.453125" style="57" customWidth="1"/>
    <col min="14339" max="14354" width="8.7265625" style="57" customWidth="1"/>
    <col min="14355" max="14355" width="5.7265625" style="57" customWidth="1"/>
    <col min="14356" max="14356" width="4.7265625" style="57" customWidth="1"/>
    <col min="14357" max="14592" width="9.1796875" style="57"/>
    <col min="14593" max="14593" width="4.7265625" style="57" customWidth="1"/>
    <col min="14594" max="14594" width="7.453125" style="57" customWidth="1"/>
    <col min="14595" max="14610" width="8.7265625" style="57" customWidth="1"/>
    <col min="14611" max="14611" width="5.7265625" style="57" customWidth="1"/>
    <col min="14612" max="14612" width="4.7265625" style="57" customWidth="1"/>
    <col min="14613" max="14848" width="9.1796875" style="57"/>
    <col min="14849" max="14849" width="4.7265625" style="57" customWidth="1"/>
    <col min="14850" max="14850" width="7.453125" style="57" customWidth="1"/>
    <col min="14851" max="14866" width="8.7265625" style="57" customWidth="1"/>
    <col min="14867" max="14867" width="5.7265625" style="57" customWidth="1"/>
    <col min="14868" max="14868" width="4.7265625" style="57" customWidth="1"/>
    <col min="14869" max="15104" width="9.1796875" style="57"/>
    <col min="15105" max="15105" width="4.7265625" style="57" customWidth="1"/>
    <col min="15106" max="15106" width="7.453125" style="57" customWidth="1"/>
    <col min="15107" max="15122" width="8.7265625" style="57" customWidth="1"/>
    <col min="15123" max="15123" width="5.7265625" style="57" customWidth="1"/>
    <col min="15124" max="15124" width="4.7265625" style="57" customWidth="1"/>
    <col min="15125" max="15360" width="9.1796875" style="57"/>
    <col min="15361" max="15361" width="4.7265625" style="57" customWidth="1"/>
    <col min="15362" max="15362" width="7.453125" style="57" customWidth="1"/>
    <col min="15363" max="15378" width="8.7265625" style="57" customWidth="1"/>
    <col min="15379" max="15379" width="5.7265625" style="57" customWidth="1"/>
    <col min="15380" max="15380" width="4.7265625" style="57" customWidth="1"/>
    <col min="15381" max="15616" width="9.1796875" style="57"/>
    <col min="15617" max="15617" width="4.7265625" style="57" customWidth="1"/>
    <col min="15618" max="15618" width="7.453125" style="57" customWidth="1"/>
    <col min="15619" max="15634" width="8.7265625" style="57" customWidth="1"/>
    <col min="15635" max="15635" width="5.7265625" style="57" customWidth="1"/>
    <col min="15636" max="15636" width="4.7265625" style="57" customWidth="1"/>
    <col min="15637" max="15872" width="9.1796875" style="57"/>
    <col min="15873" max="15873" width="4.7265625" style="57" customWidth="1"/>
    <col min="15874" max="15874" width="7.453125" style="57" customWidth="1"/>
    <col min="15875" max="15890" width="8.7265625" style="57" customWidth="1"/>
    <col min="15891" max="15891" width="5.7265625" style="57" customWidth="1"/>
    <col min="15892" max="15892" width="4.7265625" style="57" customWidth="1"/>
    <col min="15893" max="16128" width="9.1796875" style="57"/>
    <col min="16129" max="16129" width="4.7265625" style="57" customWidth="1"/>
    <col min="16130" max="16130" width="7.453125" style="57" customWidth="1"/>
    <col min="16131" max="16146" width="8.7265625" style="57" customWidth="1"/>
    <col min="16147" max="16147" width="5.7265625" style="57" customWidth="1"/>
    <col min="16148" max="16148" width="4.7265625" style="57" customWidth="1"/>
    <col min="16149" max="16384" width="9.1796875" style="57"/>
  </cols>
  <sheetData>
    <row r="1" spans="2:19" ht="6" customHeight="1"/>
    <row r="2" spans="2:19" ht="13">
      <c r="I2" s="58"/>
      <c r="K2" s="58"/>
      <c r="L2" s="58"/>
      <c r="N2" s="59"/>
      <c r="Q2" s="59" t="str">
        <f>'UPS WW Express letter-doc(IFC)'!P4</f>
        <v>2025 Rates</v>
      </c>
    </row>
    <row r="3" spans="2:19" ht="25">
      <c r="B3" s="60" t="s">
        <v>91</v>
      </c>
      <c r="C3" s="60"/>
      <c r="E3" s="60"/>
      <c r="H3" s="61"/>
      <c r="I3" s="60"/>
    </row>
    <row r="4" spans="2:19" ht="12.75" customHeight="1">
      <c r="B4" s="60"/>
      <c r="C4" s="60"/>
      <c r="E4" s="60"/>
      <c r="H4" s="61"/>
      <c r="I4" s="60"/>
    </row>
    <row r="5" spans="2:19" ht="32.5">
      <c r="B5" s="62" t="s">
        <v>32</v>
      </c>
      <c r="C5" s="63"/>
      <c r="D5" s="63"/>
      <c r="E5" s="63"/>
      <c r="F5" s="63"/>
      <c r="G5" s="63"/>
      <c r="H5" s="64"/>
      <c r="I5" s="63"/>
      <c r="K5" s="63"/>
      <c r="L5" s="63"/>
      <c r="M5" s="63"/>
      <c r="N5" s="63"/>
      <c r="O5" s="63"/>
      <c r="P5" s="63"/>
    </row>
    <row r="6" spans="2:19" ht="12.75" customHeight="1">
      <c r="B6" s="205" t="s">
        <v>94</v>
      </c>
      <c r="C6" s="63"/>
      <c r="D6" s="63"/>
      <c r="E6" s="63"/>
      <c r="F6" s="63"/>
      <c r="G6" s="63"/>
      <c r="H6" s="64"/>
      <c r="I6" s="63"/>
      <c r="K6" s="63"/>
      <c r="L6" s="63"/>
      <c r="M6" s="63"/>
      <c r="N6" s="63"/>
      <c r="O6" s="63"/>
      <c r="P6" s="63"/>
    </row>
    <row r="7" spans="2:19" ht="18" customHeight="1">
      <c r="B7" s="66" t="s">
        <v>95</v>
      </c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  <c r="O7" s="63"/>
      <c r="Q7" s="115" t="s">
        <v>96</v>
      </c>
    </row>
    <row r="8" spans="2:19" ht="12.75" customHeight="1">
      <c r="B8" s="64"/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  <c r="P8" s="63"/>
    </row>
    <row r="9" spans="2:19" s="63" customFormat="1">
      <c r="B9" s="67" t="s">
        <v>2</v>
      </c>
      <c r="C9" s="68">
        <v>91</v>
      </c>
      <c r="D9" s="68">
        <v>94</v>
      </c>
      <c r="E9" s="68">
        <v>951</v>
      </c>
      <c r="F9" s="68">
        <v>952</v>
      </c>
      <c r="G9" s="68">
        <v>953</v>
      </c>
      <c r="H9" s="68">
        <v>954</v>
      </c>
      <c r="I9" s="68">
        <v>955</v>
      </c>
      <c r="J9" s="68">
        <v>956</v>
      </c>
      <c r="K9" s="68">
        <v>957</v>
      </c>
      <c r="L9" s="68">
        <v>958</v>
      </c>
      <c r="M9" s="68">
        <v>959</v>
      </c>
      <c r="N9" s="68">
        <v>961</v>
      </c>
      <c r="O9" s="68">
        <v>962</v>
      </c>
      <c r="P9" s="68">
        <v>963</v>
      </c>
      <c r="Q9" s="68">
        <v>970</v>
      </c>
      <c r="R9" s="68">
        <v>971</v>
      </c>
      <c r="S9" s="57"/>
    </row>
    <row r="10" spans="2:19" s="72" customFormat="1" ht="12.75" customHeight="1">
      <c r="B10" s="69" t="s">
        <v>4</v>
      </c>
      <c r="C10" s="70">
        <v>114.82000000000001</v>
      </c>
      <c r="D10" s="70">
        <v>86.92</v>
      </c>
      <c r="E10" s="70">
        <v>202.52</v>
      </c>
      <c r="F10" s="70">
        <v>138.38</v>
      </c>
      <c r="G10" s="70">
        <v>216.44</v>
      </c>
      <c r="H10" s="70">
        <v>175.24</v>
      </c>
      <c r="I10" s="70">
        <v>246.14000000000001</v>
      </c>
      <c r="J10" s="70">
        <v>155.76</v>
      </c>
      <c r="K10" s="70">
        <v>205.54</v>
      </c>
      <c r="L10" s="70">
        <v>220.57</v>
      </c>
      <c r="M10" s="70">
        <v>180.8</v>
      </c>
      <c r="N10" s="70">
        <v>188.39000000000001</v>
      </c>
      <c r="O10" s="70">
        <v>165.68</v>
      </c>
      <c r="P10" s="70">
        <v>177.45000000000002</v>
      </c>
      <c r="Q10" s="70">
        <v>128.57</v>
      </c>
      <c r="R10" s="71">
        <v>140.69</v>
      </c>
      <c r="S10" s="57"/>
    </row>
    <row r="11" spans="2:19" s="83" customFormat="1" ht="12.75" customHeight="1">
      <c r="B11" s="80">
        <v>2</v>
      </c>
      <c r="C11" s="95">
        <v>129.97</v>
      </c>
      <c r="D11" s="95">
        <v>97.42</v>
      </c>
      <c r="E11" s="95">
        <v>231.08</v>
      </c>
      <c r="F11" s="95">
        <v>165.82</v>
      </c>
      <c r="G11" s="95">
        <v>247.41</v>
      </c>
      <c r="H11" s="95">
        <v>204.07</v>
      </c>
      <c r="I11" s="95">
        <v>294.5</v>
      </c>
      <c r="J11" s="95">
        <v>186.87</v>
      </c>
      <c r="K11" s="95">
        <v>239.58</v>
      </c>
      <c r="L11" s="95">
        <v>265.58</v>
      </c>
      <c r="M11" s="95">
        <v>206.3</v>
      </c>
      <c r="N11" s="95">
        <v>220.88</v>
      </c>
      <c r="O11" s="95">
        <v>191.11</v>
      </c>
      <c r="P11" s="95">
        <v>204.11</v>
      </c>
      <c r="Q11" s="95">
        <v>154.64000000000001</v>
      </c>
      <c r="R11" s="96">
        <v>163.19</v>
      </c>
      <c r="S11" s="57"/>
    </row>
    <row r="12" spans="2:19" s="83" customFormat="1" ht="12.75" customHeight="1">
      <c r="B12" s="80">
        <v>3</v>
      </c>
      <c r="C12" s="95">
        <v>144.9</v>
      </c>
      <c r="D12" s="95">
        <v>108.86</v>
      </c>
      <c r="E12" s="95">
        <v>253.57</v>
      </c>
      <c r="F12" s="95">
        <v>185.18</v>
      </c>
      <c r="G12" s="95">
        <v>273.01</v>
      </c>
      <c r="H12" s="95">
        <v>235.85</v>
      </c>
      <c r="I12" s="95">
        <v>357.1</v>
      </c>
      <c r="J12" s="95">
        <v>214.77</v>
      </c>
      <c r="K12" s="95">
        <v>286.52</v>
      </c>
      <c r="L12" s="95">
        <v>329.75</v>
      </c>
      <c r="M12" s="95">
        <v>240.41</v>
      </c>
      <c r="N12" s="95">
        <v>249.4</v>
      </c>
      <c r="O12" s="95">
        <v>217.21</v>
      </c>
      <c r="P12" s="95">
        <v>235.95000000000002</v>
      </c>
      <c r="Q12" s="95">
        <v>172.41</v>
      </c>
      <c r="R12" s="96">
        <v>186.41</v>
      </c>
      <c r="S12" s="57"/>
    </row>
    <row r="13" spans="2:19" s="83" customFormat="1" ht="12.75" customHeight="1">
      <c r="B13" s="80">
        <v>4</v>
      </c>
      <c r="C13" s="95">
        <v>158.94</v>
      </c>
      <c r="D13" s="95">
        <v>117.79</v>
      </c>
      <c r="E13" s="95">
        <v>283.90000000000003</v>
      </c>
      <c r="F13" s="95">
        <v>204.32</v>
      </c>
      <c r="G13" s="95">
        <v>312.95</v>
      </c>
      <c r="H13" s="95">
        <v>269.68</v>
      </c>
      <c r="I13" s="95">
        <v>411.76</v>
      </c>
      <c r="J13" s="95">
        <v>247.06</v>
      </c>
      <c r="K13" s="95">
        <v>330</v>
      </c>
      <c r="L13" s="95">
        <v>380.03000000000003</v>
      </c>
      <c r="M13" s="95">
        <v>265.24</v>
      </c>
      <c r="N13" s="95">
        <v>277.76</v>
      </c>
      <c r="O13" s="95">
        <v>242.85</v>
      </c>
      <c r="P13" s="95">
        <v>260.33</v>
      </c>
      <c r="Q13" s="95">
        <v>190.53</v>
      </c>
      <c r="R13" s="96">
        <v>210.94</v>
      </c>
      <c r="S13" s="57"/>
    </row>
    <row r="14" spans="2:19" s="83" customFormat="1" ht="12.75" customHeight="1">
      <c r="B14" s="84">
        <v>5</v>
      </c>
      <c r="C14" s="99">
        <v>172.99</v>
      </c>
      <c r="D14" s="99">
        <v>127.42</v>
      </c>
      <c r="E14" s="99">
        <v>308.03000000000003</v>
      </c>
      <c r="F14" s="99">
        <v>223.77</v>
      </c>
      <c r="G14" s="99">
        <v>338.05</v>
      </c>
      <c r="H14" s="99">
        <v>297.5</v>
      </c>
      <c r="I14" s="99">
        <v>466.16</v>
      </c>
      <c r="J14" s="99">
        <v>280.60000000000002</v>
      </c>
      <c r="K14" s="99">
        <v>363.42</v>
      </c>
      <c r="L14" s="99">
        <v>422.32</v>
      </c>
      <c r="M14" s="99">
        <v>289.62</v>
      </c>
      <c r="N14" s="99">
        <v>303.53000000000003</v>
      </c>
      <c r="O14" s="99">
        <v>266.64999999999998</v>
      </c>
      <c r="P14" s="99">
        <v>284.23</v>
      </c>
      <c r="Q14" s="99">
        <v>208.31</v>
      </c>
      <c r="R14" s="100">
        <v>238.92000000000002</v>
      </c>
      <c r="S14" s="57"/>
    </row>
    <row r="15" spans="2:19" s="83" customFormat="1" ht="12.75" customHeight="1">
      <c r="B15" s="87">
        <v>6</v>
      </c>
      <c r="C15" s="139">
        <v>187.64000000000001</v>
      </c>
      <c r="D15" s="139">
        <v>135.63</v>
      </c>
      <c r="E15" s="101">
        <v>328.12</v>
      </c>
      <c r="F15" s="101">
        <v>240.47</v>
      </c>
      <c r="G15" s="101">
        <v>359.68</v>
      </c>
      <c r="H15" s="101">
        <v>327.68</v>
      </c>
      <c r="I15" s="101">
        <v>518.19000000000005</v>
      </c>
      <c r="J15" s="101">
        <v>310.34000000000003</v>
      </c>
      <c r="K15" s="101">
        <v>393.46000000000004</v>
      </c>
      <c r="L15" s="101">
        <v>469.46000000000004</v>
      </c>
      <c r="M15" s="101">
        <v>313.95999999999998</v>
      </c>
      <c r="N15" s="101">
        <v>326.07</v>
      </c>
      <c r="O15" s="101">
        <v>293.99</v>
      </c>
      <c r="P15" s="101">
        <v>308.13</v>
      </c>
      <c r="Q15" s="101">
        <v>229.44</v>
      </c>
      <c r="R15" s="102">
        <v>258.78000000000003</v>
      </c>
      <c r="S15" s="57"/>
    </row>
    <row r="16" spans="2:19" s="83" customFormat="1" ht="12.75" customHeight="1">
      <c r="B16" s="87">
        <v>7</v>
      </c>
      <c r="C16" s="139">
        <v>197.39000000000001</v>
      </c>
      <c r="D16" s="139">
        <v>145.29</v>
      </c>
      <c r="E16" s="101">
        <v>346.51</v>
      </c>
      <c r="F16" s="101">
        <v>258.86</v>
      </c>
      <c r="G16" s="101">
        <v>381.34000000000003</v>
      </c>
      <c r="H16" s="101">
        <v>358.05</v>
      </c>
      <c r="I16" s="101">
        <v>571.72</v>
      </c>
      <c r="J16" s="101">
        <v>341.18</v>
      </c>
      <c r="K16" s="101">
        <v>423.5</v>
      </c>
      <c r="L16" s="101">
        <v>528.11</v>
      </c>
      <c r="M16" s="101">
        <v>334.41</v>
      </c>
      <c r="N16" s="101">
        <v>350.26</v>
      </c>
      <c r="O16" s="101">
        <v>321.18</v>
      </c>
      <c r="P16" s="101">
        <v>328.19</v>
      </c>
      <c r="Q16" s="101">
        <v>242.28</v>
      </c>
      <c r="R16" s="102">
        <v>282.93</v>
      </c>
      <c r="S16" s="57"/>
    </row>
    <row r="17" spans="2:19" s="83" customFormat="1" ht="12.75" customHeight="1">
      <c r="B17" s="87">
        <v>8</v>
      </c>
      <c r="C17" s="139">
        <v>210.73000000000002</v>
      </c>
      <c r="D17" s="139">
        <v>150.69</v>
      </c>
      <c r="E17" s="101">
        <v>364.6</v>
      </c>
      <c r="F17" s="101">
        <v>277.84000000000003</v>
      </c>
      <c r="G17" s="101">
        <v>410.7</v>
      </c>
      <c r="H17" s="101">
        <v>387.39</v>
      </c>
      <c r="I17" s="101">
        <v>634.23</v>
      </c>
      <c r="J17" s="101">
        <v>368.26</v>
      </c>
      <c r="K17" s="101">
        <v>454.55</v>
      </c>
      <c r="L17" s="101">
        <v>574.48</v>
      </c>
      <c r="M17" s="101">
        <v>357.02</v>
      </c>
      <c r="N17" s="101">
        <v>385.74</v>
      </c>
      <c r="O17" s="101">
        <v>348.32</v>
      </c>
      <c r="P17" s="101">
        <v>350.39</v>
      </c>
      <c r="Q17" s="101">
        <v>259.31</v>
      </c>
      <c r="R17" s="102">
        <v>303.11</v>
      </c>
      <c r="S17" s="57"/>
    </row>
    <row r="18" spans="2:19" s="83" customFormat="1" ht="12.75" customHeight="1">
      <c r="B18" s="87">
        <v>9</v>
      </c>
      <c r="C18" s="139">
        <v>223.79</v>
      </c>
      <c r="D18" s="139">
        <v>158.20000000000002</v>
      </c>
      <c r="E18" s="101">
        <v>380.85</v>
      </c>
      <c r="F18" s="101">
        <v>294.91000000000003</v>
      </c>
      <c r="G18" s="101">
        <v>437.11</v>
      </c>
      <c r="H18" s="101">
        <v>413.34000000000003</v>
      </c>
      <c r="I18" s="101">
        <v>674.37</v>
      </c>
      <c r="J18" s="101">
        <v>396.03000000000003</v>
      </c>
      <c r="K18" s="101">
        <v>484.49</v>
      </c>
      <c r="L18" s="101">
        <v>628.91999999999996</v>
      </c>
      <c r="M18" s="101">
        <v>383.33</v>
      </c>
      <c r="N18" s="101">
        <v>410.02</v>
      </c>
      <c r="O18" s="101">
        <v>375.51</v>
      </c>
      <c r="P18" s="101">
        <v>376.2</v>
      </c>
      <c r="Q18" s="101">
        <v>278.97000000000003</v>
      </c>
      <c r="R18" s="102">
        <v>327.27</v>
      </c>
      <c r="S18" s="57"/>
    </row>
    <row r="19" spans="2:19" s="83" customFormat="1" ht="12.75" customHeight="1">
      <c r="B19" s="90">
        <v>10</v>
      </c>
      <c r="C19" s="140">
        <v>237.66</v>
      </c>
      <c r="D19" s="140">
        <v>163.51</v>
      </c>
      <c r="E19" s="103">
        <v>389.09000000000003</v>
      </c>
      <c r="F19" s="103">
        <v>313.40000000000003</v>
      </c>
      <c r="G19" s="103">
        <v>464.94</v>
      </c>
      <c r="H19" s="103">
        <v>416.19</v>
      </c>
      <c r="I19" s="103">
        <v>690.43000000000006</v>
      </c>
      <c r="J19" s="103">
        <v>411.43</v>
      </c>
      <c r="K19" s="103">
        <v>517.49</v>
      </c>
      <c r="L19" s="103">
        <v>689.82</v>
      </c>
      <c r="M19" s="103">
        <v>395.75</v>
      </c>
      <c r="N19" s="103">
        <v>425.73</v>
      </c>
      <c r="O19" s="103">
        <v>397.53000000000003</v>
      </c>
      <c r="P19" s="103">
        <v>388.39</v>
      </c>
      <c r="Q19" s="103">
        <v>293.32</v>
      </c>
      <c r="R19" s="104">
        <v>332.13</v>
      </c>
      <c r="S19" s="57"/>
    </row>
    <row r="20" spans="2:19" s="83" customFormat="1" ht="12.75" customHeight="1">
      <c r="B20" s="80">
        <v>11</v>
      </c>
      <c r="C20" s="95">
        <v>251.3</v>
      </c>
      <c r="D20" s="95">
        <v>167.84</v>
      </c>
      <c r="E20" s="95">
        <v>389.93</v>
      </c>
      <c r="F20" s="95">
        <v>315.74</v>
      </c>
      <c r="G20" s="95">
        <v>476.43</v>
      </c>
      <c r="H20" s="95">
        <v>419.17</v>
      </c>
      <c r="I20" s="95">
        <v>704.61</v>
      </c>
      <c r="J20" s="95">
        <v>415.18</v>
      </c>
      <c r="K20" s="95">
        <v>545.65</v>
      </c>
      <c r="L20" s="95">
        <v>691.78</v>
      </c>
      <c r="M20" s="95">
        <v>396.63</v>
      </c>
      <c r="N20" s="95">
        <v>441.13</v>
      </c>
      <c r="O20" s="95">
        <v>399.62</v>
      </c>
      <c r="P20" s="95">
        <v>389.27</v>
      </c>
      <c r="Q20" s="95">
        <v>295.32</v>
      </c>
      <c r="R20" s="96">
        <v>336.41</v>
      </c>
      <c r="S20" s="57"/>
    </row>
    <row r="21" spans="2:19" s="83" customFormat="1" ht="12.75" customHeight="1">
      <c r="B21" s="80">
        <v>12</v>
      </c>
      <c r="C21" s="95">
        <v>257.24</v>
      </c>
      <c r="D21" s="95">
        <v>168.20000000000002</v>
      </c>
      <c r="E21" s="95">
        <v>392.93</v>
      </c>
      <c r="F21" s="95">
        <v>318.08</v>
      </c>
      <c r="G21" s="95">
        <v>482.07</v>
      </c>
      <c r="H21" s="95">
        <v>430.09000000000003</v>
      </c>
      <c r="I21" s="95">
        <v>713.19</v>
      </c>
      <c r="J21" s="95">
        <v>418.67</v>
      </c>
      <c r="K21" s="95">
        <v>564.16</v>
      </c>
      <c r="L21" s="95">
        <v>701.99</v>
      </c>
      <c r="M21" s="95">
        <v>400.5</v>
      </c>
      <c r="N21" s="95">
        <v>445.09000000000003</v>
      </c>
      <c r="O21" s="95">
        <v>413.19</v>
      </c>
      <c r="P21" s="95">
        <v>398.81</v>
      </c>
      <c r="Q21" s="95">
        <v>305.34000000000003</v>
      </c>
      <c r="R21" s="96">
        <v>339.09000000000003</v>
      </c>
      <c r="S21" s="57"/>
    </row>
    <row r="22" spans="2:19" s="83" customFormat="1" ht="12.75" customHeight="1">
      <c r="B22" s="80">
        <v>13</v>
      </c>
      <c r="C22" s="95">
        <v>270.63</v>
      </c>
      <c r="D22" s="95">
        <v>190.92000000000002</v>
      </c>
      <c r="E22" s="95">
        <v>450.95</v>
      </c>
      <c r="F22" s="95">
        <v>364.85</v>
      </c>
      <c r="G22" s="95">
        <v>554.47</v>
      </c>
      <c r="H22" s="95">
        <v>507.69</v>
      </c>
      <c r="I22" s="95">
        <v>858.26</v>
      </c>
      <c r="J22" s="95">
        <v>486.11</v>
      </c>
      <c r="K22" s="95">
        <v>606.4</v>
      </c>
      <c r="L22" s="95">
        <v>802.99</v>
      </c>
      <c r="M22" s="95">
        <v>468.12</v>
      </c>
      <c r="N22" s="95">
        <v>500.22</v>
      </c>
      <c r="O22" s="95">
        <v>479.45</v>
      </c>
      <c r="P22" s="95">
        <v>459.42</v>
      </c>
      <c r="Q22" s="95">
        <v>340.87</v>
      </c>
      <c r="R22" s="96">
        <v>383.79</v>
      </c>
      <c r="S22" s="57"/>
    </row>
    <row r="23" spans="2:19" s="83" customFormat="1" ht="12.75" customHeight="1">
      <c r="B23" s="80">
        <v>14</v>
      </c>
      <c r="C23" s="95">
        <v>285.72000000000003</v>
      </c>
      <c r="D23" s="95">
        <v>198.94</v>
      </c>
      <c r="E23" s="95">
        <v>467.69</v>
      </c>
      <c r="F23" s="95">
        <v>381.83</v>
      </c>
      <c r="G23" s="95">
        <v>568.59</v>
      </c>
      <c r="H23" s="95">
        <v>535.6</v>
      </c>
      <c r="I23" s="95">
        <v>899.36</v>
      </c>
      <c r="J23" s="95">
        <v>506.97</v>
      </c>
      <c r="K23" s="95">
        <v>635.32000000000005</v>
      </c>
      <c r="L23" s="95">
        <v>823.75</v>
      </c>
      <c r="M23" s="95">
        <v>496.57</v>
      </c>
      <c r="N23" s="95">
        <v>522.36</v>
      </c>
      <c r="O23" s="95">
        <v>515.34</v>
      </c>
      <c r="P23" s="95">
        <v>487.34000000000003</v>
      </c>
      <c r="Q23" s="95">
        <v>352.77</v>
      </c>
      <c r="R23" s="96">
        <v>406.92</v>
      </c>
      <c r="S23" s="57"/>
    </row>
    <row r="24" spans="2:19" s="83" customFormat="1" ht="12.75" customHeight="1">
      <c r="B24" s="84">
        <v>15</v>
      </c>
      <c r="C24" s="99">
        <v>295.64</v>
      </c>
      <c r="D24" s="99">
        <v>203.36</v>
      </c>
      <c r="E24" s="99">
        <v>482.72</v>
      </c>
      <c r="F24" s="99">
        <v>398.84000000000003</v>
      </c>
      <c r="G24" s="99">
        <v>591.83000000000004</v>
      </c>
      <c r="H24" s="99">
        <v>568.56000000000006</v>
      </c>
      <c r="I24" s="99">
        <v>939.56000000000006</v>
      </c>
      <c r="J24" s="99">
        <v>537.19000000000005</v>
      </c>
      <c r="K24" s="99">
        <v>663.61</v>
      </c>
      <c r="L24" s="99">
        <v>863.33</v>
      </c>
      <c r="M24" s="99">
        <v>516.81000000000006</v>
      </c>
      <c r="N24" s="99">
        <v>546.66999999999996</v>
      </c>
      <c r="O24" s="99">
        <v>541.94000000000005</v>
      </c>
      <c r="P24" s="99">
        <v>507.2</v>
      </c>
      <c r="Q24" s="99">
        <v>371.90000000000003</v>
      </c>
      <c r="R24" s="100">
        <v>426.85</v>
      </c>
      <c r="S24" s="57"/>
    </row>
    <row r="25" spans="2:19" s="83" customFormat="1" ht="12.75" customHeight="1">
      <c r="B25" s="87">
        <v>16</v>
      </c>
      <c r="C25" s="139">
        <v>303.90000000000003</v>
      </c>
      <c r="D25" s="139">
        <v>213.03</v>
      </c>
      <c r="E25" s="101">
        <v>499.5</v>
      </c>
      <c r="F25" s="101">
        <v>415.13</v>
      </c>
      <c r="G25" s="101">
        <v>616.08000000000004</v>
      </c>
      <c r="H25" s="101">
        <v>587.16</v>
      </c>
      <c r="I25" s="101">
        <v>974.78</v>
      </c>
      <c r="J25" s="101">
        <v>555.25</v>
      </c>
      <c r="K25" s="101">
        <v>695.74</v>
      </c>
      <c r="L25" s="101">
        <v>912.76</v>
      </c>
      <c r="M25" s="101">
        <v>532.38</v>
      </c>
      <c r="N25" s="101">
        <v>556.05000000000007</v>
      </c>
      <c r="O25" s="101">
        <v>575.04</v>
      </c>
      <c r="P25" s="101">
        <v>522.48</v>
      </c>
      <c r="Q25" s="101">
        <v>387.05</v>
      </c>
      <c r="R25" s="102">
        <v>451.62</v>
      </c>
      <c r="S25" s="57"/>
    </row>
    <row r="26" spans="2:19" s="83" customFormat="1" ht="12.75" customHeight="1">
      <c r="B26" s="87">
        <v>17</v>
      </c>
      <c r="C26" s="139">
        <v>314.64</v>
      </c>
      <c r="D26" s="139">
        <v>219.85</v>
      </c>
      <c r="E26" s="101">
        <v>514.56000000000006</v>
      </c>
      <c r="F26" s="101">
        <v>431.36</v>
      </c>
      <c r="G26" s="101">
        <v>640.38</v>
      </c>
      <c r="H26" s="101">
        <v>613.20000000000005</v>
      </c>
      <c r="I26" s="101">
        <v>1013.1700000000001</v>
      </c>
      <c r="J26" s="101">
        <v>564.27</v>
      </c>
      <c r="K26" s="101">
        <v>724.02</v>
      </c>
      <c r="L26" s="101">
        <v>942.04</v>
      </c>
      <c r="M26" s="101">
        <v>553.03</v>
      </c>
      <c r="N26" s="101">
        <v>576.51</v>
      </c>
      <c r="O26" s="101">
        <v>583.26</v>
      </c>
      <c r="P26" s="101">
        <v>542.76</v>
      </c>
      <c r="Q26" s="101">
        <v>402.34000000000003</v>
      </c>
      <c r="R26" s="102">
        <v>467.99</v>
      </c>
      <c r="S26" s="57"/>
    </row>
    <row r="27" spans="2:19" s="83" customFormat="1" ht="12.75" customHeight="1">
      <c r="B27" s="87">
        <v>18</v>
      </c>
      <c r="C27" s="139">
        <v>323.56</v>
      </c>
      <c r="D27" s="139">
        <v>230.34</v>
      </c>
      <c r="E27" s="101">
        <v>529.63</v>
      </c>
      <c r="F27" s="101">
        <v>447.65000000000003</v>
      </c>
      <c r="G27" s="101">
        <v>664.65</v>
      </c>
      <c r="H27" s="101">
        <v>634.85</v>
      </c>
      <c r="I27" s="101">
        <v>1045.74</v>
      </c>
      <c r="J27" s="101">
        <v>585.9</v>
      </c>
      <c r="K27" s="101">
        <v>750.98</v>
      </c>
      <c r="L27" s="101">
        <v>975.36</v>
      </c>
      <c r="M27" s="101">
        <v>563.39</v>
      </c>
      <c r="N27" s="101">
        <v>600.81000000000006</v>
      </c>
      <c r="O27" s="101">
        <v>624</v>
      </c>
      <c r="P27" s="101">
        <v>552.91</v>
      </c>
      <c r="Q27" s="101">
        <v>413.5</v>
      </c>
      <c r="R27" s="102">
        <v>490.27</v>
      </c>
      <c r="S27" s="57"/>
    </row>
    <row r="28" spans="2:19" s="83" customFormat="1" ht="12.75" customHeight="1">
      <c r="B28" s="87">
        <v>19</v>
      </c>
      <c r="C28" s="139">
        <v>332.85</v>
      </c>
      <c r="D28" s="139">
        <v>232.15</v>
      </c>
      <c r="E28" s="101">
        <v>544.72</v>
      </c>
      <c r="F28" s="101">
        <v>463.94</v>
      </c>
      <c r="G28" s="101">
        <v>704.75</v>
      </c>
      <c r="H28" s="101">
        <v>658.7</v>
      </c>
      <c r="I28" s="101">
        <v>1089.26</v>
      </c>
      <c r="J28" s="101">
        <v>601.01</v>
      </c>
      <c r="K28" s="101">
        <v>779.94</v>
      </c>
      <c r="L28" s="101">
        <v>1004.5600000000001</v>
      </c>
      <c r="M28" s="101">
        <v>586.21</v>
      </c>
      <c r="N28" s="101">
        <v>619.59</v>
      </c>
      <c r="O28" s="101">
        <v>650.41</v>
      </c>
      <c r="P28" s="101">
        <v>575.32000000000005</v>
      </c>
      <c r="Q28" s="101">
        <v>428.3</v>
      </c>
      <c r="R28" s="102">
        <v>508.49</v>
      </c>
      <c r="S28" s="57"/>
    </row>
    <row r="29" spans="2:19" s="83" customFormat="1" ht="12.75" customHeight="1">
      <c r="B29" s="90">
        <v>20</v>
      </c>
      <c r="C29" s="140">
        <v>343.07</v>
      </c>
      <c r="D29" s="140">
        <v>236.97</v>
      </c>
      <c r="E29" s="103">
        <v>557.79</v>
      </c>
      <c r="F29" s="103">
        <v>480.23</v>
      </c>
      <c r="G29" s="103">
        <v>713.19</v>
      </c>
      <c r="H29" s="103">
        <v>676.22</v>
      </c>
      <c r="I29" s="103">
        <v>1116.74</v>
      </c>
      <c r="J29" s="103">
        <v>616.09</v>
      </c>
      <c r="K29" s="103">
        <v>800.62</v>
      </c>
      <c r="L29" s="103">
        <v>1014.99</v>
      </c>
      <c r="M29" s="103">
        <v>597.71</v>
      </c>
      <c r="N29" s="103">
        <v>641.62</v>
      </c>
      <c r="O29" s="103">
        <v>679.34</v>
      </c>
      <c r="P29" s="103">
        <v>586.59</v>
      </c>
      <c r="Q29" s="103">
        <v>443.44</v>
      </c>
      <c r="R29" s="104">
        <v>528.41999999999996</v>
      </c>
      <c r="S29" s="57"/>
    </row>
    <row r="30" spans="2:19" s="83" customFormat="1" ht="12.75" customHeight="1">
      <c r="B30" s="80">
        <v>21</v>
      </c>
      <c r="C30" s="95">
        <v>349.56</v>
      </c>
      <c r="D30" s="95">
        <v>243.68</v>
      </c>
      <c r="E30" s="95">
        <v>567.02</v>
      </c>
      <c r="F30" s="95">
        <v>496.32</v>
      </c>
      <c r="G30" s="95">
        <v>754.45</v>
      </c>
      <c r="H30" s="95">
        <v>682.91</v>
      </c>
      <c r="I30" s="95">
        <v>1117.23</v>
      </c>
      <c r="J30" s="95">
        <v>623.39</v>
      </c>
      <c r="K30" s="95">
        <v>835.19</v>
      </c>
      <c r="L30" s="95">
        <v>1071.04</v>
      </c>
      <c r="M30" s="95">
        <v>609.98</v>
      </c>
      <c r="N30" s="95">
        <v>644.77</v>
      </c>
      <c r="O30" s="95">
        <v>702.53</v>
      </c>
      <c r="P30" s="95">
        <v>598.65</v>
      </c>
      <c r="Q30" s="95">
        <v>462.35</v>
      </c>
      <c r="R30" s="96">
        <v>536.75</v>
      </c>
      <c r="S30" s="57"/>
    </row>
    <row r="31" spans="2:19" s="83" customFormat="1" ht="12.75" customHeight="1">
      <c r="B31" s="80">
        <v>22</v>
      </c>
      <c r="C31" s="95">
        <v>358.14</v>
      </c>
      <c r="D31" s="95">
        <v>248.65</v>
      </c>
      <c r="E31" s="95">
        <v>567.07000000000005</v>
      </c>
      <c r="F31" s="95">
        <v>509.11</v>
      </c>
      <c r="G31" s="95">
        <v>761.75</v>
      </c>
      <c r="H31" s="95">
        <v>683.51</v>
      </c>
      <c r="I31" s="95">
        <v>1119.1600000000001</v>
      </c>
      <c r="J31" s="95">
        <v>627.77</v>
      </c>
      <c r="K31" s="95">
        <v>863.12</v>
      </c>
      <c r="L31" s="95">
        <v>1087.7</v>
      </c>
      <c r="M31" s="95">
        <v>610.34</v>
      </c>
      <c r="N31" s="95">
        <v>647.93000000000006</v>
      </c>
      <c r="O31" s="95">
        <v>711.24</v>
      </c>
      <c r="P31" s="95">
        <v>599</v>
      </c>
      <c r="Q31" s="95">
        <v>474.41</v>
      </c>
      <c r="R31" s="96">
        <v>538.86</v>
      </c>
      <c r="S31" s="57"/>
    </row>
    <row r="32" spans="2:19" s="83" customFormat="1" ht="12.75" customHeight="1">
      <c r="B32" s="80">
        <v>23</v>
      </c>
      <c r="C32" s="95">
        <v>366.62</v>
      </c>
      <c r="D32" s="95">
        <v>249.14000000000001</v>
      </c>
      <c r="E32" s="95">
        <v>567.12</v>
      </c>
      <c r="F32" s="95">
        <v>509.84000000000003</v>
      </c>
      <c r="G32" s="95">
        <v>779.01</v>
      </c>
      <c r="H32" s="95">
        <v>684.26</v>
      </c>
      <c r="I32" s="95">
        <v>1123.06</v>
      </c>
      <c r="J32" s="95">
        <v>633.14</v>
      </c>
      <c r="K32" s="95">
        <v>884.30000000000007</v>
      </c>
      <c r="L32" s="95">
        <v>1088.3600000000001</v>
      </c>
      <c r="M32" s="95">
        <v>640.49</v>
      </c>
      <c r="N32" s="95">
        <v>661.6</v>
      </c>
      <c r="O32" s="95">
        <v>711.69</v>
      </c>
      <c r="P32" s="95">
        <v>628.6</v>
      </c>
      <c r="Q32" s="95">
        <v>474.94</v>
      </c>
      <c r="R32" s="96">
        <v>552.73</v>
      </c>
      <c r="S32" s="57"/>
    </row>
    <row r="33" spans="2:19" s="83" customFormat="1" ht="12.75" customHeight="1">
      <c r="B33" s="80">
        <v>24</v>
      </c>
      <c r="C33" s="95">
        <v>371.58</v>
      </c>
      <c r="D33" s="95">
        <v>249.44</v>
      </c>
      <c r="E33" s="95">
        <v>567.16999999999996</v>
      </c>
      <c r="F33" s="95">
        <v>510.7</v>
      </c>
      <c r="G33" s="95">
        <v>780.73</v>
      </c>
      <c r="H33" s="95">
        <v>688.4</v>
      </c>
      <c r="I33" s="95">
        <v>1123.51</v>
      </c>
      <c r="J33" s="95">
        <v>633.76</v>
      </c>
      <c r="K33" s="95">
        <v>911.76</v>
      </c>
      <c r="L33" s="95">
        <v>1089.0899999999999</v>
      </c>
      <c r="M33" s="95">
        <v>640.85</v>
      </c>
      <c r="N33" s="95">
        <v>663.98</v>
      </c>
      <c r="O33" s="95">
        <v>714.62</v>
      </c>
      <c r="P33" s="95">
        <v>628.95000000000005</v>
      </c>
      <c r="Q33" s="95">
        <v>487.05</v>
      </c>
      <c r="R33" s="96">
        <v>568.49</v>
      </c>
      <c r="S33" s="57"/>
    </row>
    <row r="34" spans="2:19" s="83" customFormat="1" ht="12.75" customHeight="1">
      <c r="B34" s="84">
        <v>25</v>
      </c>
      <c r="C34" s="99">
        <v>373.57</v>
      </c>
      <c r="D34" s="99">
        <v>251.8</v>
      </c>
      <c r="E34" s="99">
        <v>570.63</v>
      </c>
      <c r="F34" s="99">
        <v>513.52</v>
      </c>
      <c r="G34" s="99">
        <v>786.98</v>
      </c>
      <c r="H34" s="99">
        <v>707.21</v>
      </c>
      <c r="I34" s="99">
        <v>1131.98</v>
      </c>
      <c r="J34" s="99">
        <v>638.01</v>
      </c>
      <c r="K34" s="99">
        <v>923.53</v>
      </c>
      <c r="L34" s="99">
        <v>1113.9000000000001</v>
      </c>
      <c r="M34" s="99">
        <v>645.74</v>
      </c>
      <c r="N34" s="99">
        <v>668.64</v>
      </c>
      <c r="O34" s="99">
        <v>731.39</v>
      </c>
      <c r="P34" s="99">
        <v>636.11</v>
      </c>
      <c r="Q34" s="99">
        <v>489.18</v>
      </c>
      <c r="R34" s="100">
        <v>571.58000000000004</v>
      </c>
      <c r="S34" s="57"/>
    </row>
    <row r="35" spans="2:19" s="83" customFormat="1" ht="12.75" customHeight="1">
      <c r="B35" s="87">
        <v>26</v>
      </c>
      <c r="C35" s="139">
        <v>389.34000000000003</v>
      </c>
      <c r="D35" s="139">
        <v>281.25</v>
      </c>
      <c r="E35" s="101">
        <v>646.44000000000005</v>
      </c>
      <c r="F35" s="101">
        <v>565.20000000000005</v>
      </c>
      <c r="G35" s="101">
        <v>855.03</v>
      </c>
      <c r="H35" s="101">
        <v>815.84</v>
      </c>
      <c r="I35" s="101">
        <v>1301.3399999999999</v>
      </c>
      <c r="J35" s="101">
        <v>695.22</v>
      </c>
      <c r="K35" s="101">
        <v>968.71</v>
      </c>
      <c r="L35" s="101">
        <v>1196.06</v>
      </c>
      <c r="M35" s="101">
        <v>690.30000000000007</v>
      </c>
      <c r="N35" s="101">
        <v>749.87</v>
      </c>
      <c r="O35" s="101">
        <v>815.77</v>
      </c>
      <c r="P35" s="101">
        <v>677.47</v>
      </c>
      <c r="Q35" s="101">
        <v>526.49</v>
      </c>
      <c r="R35" s="102">
        <v>613.4</v>
      </c>
      <c r="S35" s="57"/>
    </row>
    <row r="36" spans="2:19" s="83" customFormat="1" ht="12.75" customHeight="1">
      <c r="B36" s="87">
        <v>27</v>
      </c>
      <c r="C36" s="139">
        <v>395.83</v>
      </c>
      <c r="D36" s="139">
        <v>294.54000000000002</v>
      </c>
      <c r="E36" s="101">
        <v>663.58</v>
      </c>
      <c r="F36" s="101">
        <v>590.74</v>
      </c>
      <c r="G36" s="101">
        <v>878.35</v>
      </c>
      <c r="H36" s="101">
        <v>877.22</v>
      </c>
      <c r="I36" s="101">
        <v>1329.82</v>
      </c>
      <c r="J36" s="101">
        <v>739.67</v>
      </c>
      <c r="K36" s="101">
        <v>994.78</v>
      </c>
      <c r="L36" s="101">
        <v>1238.03</v>
      </c>
      <c r="M36" s="101">
        <v>704.62</v>
      </c>
      <c r="N36" s="101">
        <v>771.79</v>
      </c>
      <c r="O36" s="101">
        <v>845.48</v>
      </c>
      <c r="P36" s="101">
        <v>691.53</v>
      </c>
      <c r="Q36" s="101">
        <v>550.9</v>
      </c>
      <c r="R36" s="102">
        <v>653.88</v>
      </c>
      <c r="S36" s="57"/>
    </row>
    <row r="37" spans="2:19" s="83" customFormat="1" ht="12.75" customHeight="1">
      <c r="B37" s="87">
        <v>28</v>
      </c>
      <c r="C37" s="139">
        <v>404.43</v>
      </c>
      <c r="D37" s="139">
        <v>302.34000000000003</v>
      </c>
      <c r="E37" s="101">
        <v>678.32</v>
      </c>
      <c r="F37" s="101">
        <v>606.34</v>
      </c>
      <c r="G37" s="101">
        <v>922.42000000000007</v>
      </c>
      <c r="H37" s="101">
        <v>884.85</v>
      </c>
      <c r="I37" s="101">
        <v>1358.25</v>
      </c>
      <c r="J37" s="101">
        <v>756.77</v>
      </c>
      <c r="K37" s="101">
        <v>1019.7</v>
      </c>
      <c r="L37" s="101">
        <v>1248.31</v>
      </c>
      <c r="M37" s="101">
        <v>718.84</v>
      </c>
      <c r="N37" s="101">
        <v>788</v>
      </c>
      <c r="O37" s="101">
        <v>866.72</v>
      </c>
      <c r="P37" s="101">
        <v>705.48</v>
      </c>
      <c r="Q37" s="101">
        <v>565.39</v>
      </c>
      <c r="R37" s="102">
        <v>669.56000000000006</v>
      </c>
      <c r="S37" s="57"/>
    </row>
    <row r="38" spans="2:19" ht="12.75" customHeight="1">
      <c r="B38" s="87">
        <v>29</v>
      </c>
      <c r="C38" s="139">
        <v>412.06</v>
      </c>
      <c r="D38" s="139">
        <v>310.19</v>
      </c>
      <c r="E38" s="101">
        <v>690.55000000000007</v>
      </c>
      <c r="F38" s="101">
        <v>621.89</v>
      </c>
      <c r="G38" s="101">
        <v>946.16</v>
      </c>
      <c r="H38" s="101">
        <v>908.4</v>
      </c>
      <c r="I38" s="101">
        <v>1398.47</v>
      </c>
      <c r="J38" s="101">
        <v>783.45</v>
      </c>
      <c r="K38" s="101">
        <v>1042.21</v>
      </c>
      <c r="L38" s="101">
        <v>1303.5</v>
      </c>
      <c r="M38" s="101">
        <v>740.72</v>
      </c>
      <c r="N38" s="101">
        <v>805.71</v>
      </c>
      <c r="O38" s="101">
        <v>898.01</v>
      </c>
      <c r="P38" s="101">
        <v>726.95</v>
      </c>
      <c r="Q38" s="101">
        <v>579.73</v>
      </c>
      <c r="R38" s="102">
        <v>685.31000000000006</v>
      </c>
    </row>
    <row r="39" spans="2:19" ht="12.75" customHeight="1">
      <c r="B39" s="90">
        <v>30</v>
      </c>
      <c r="C39" s="140">
        <v>420.04</v>
      </c>
      <c r="D39" s="140">
        <v>312.08</v>
      </c>
      <c r="E39" s="103">
        <v>705.21</v>
      </c>
      <c r="F39" s="103">
        <v>637.5</v>
      </c>
      <c r="G39" s="103">
        <v>948.57</v>
      </c>
      <c r="H39" s="103">
        <v>923.68000000000006</v>
      </c>
      <c r="I39" s="103">
        <v>1425.25</v>
      </c>
      <c r="J39" s="103">
        <v>799.82</v>
      </c>
      <c r="K39" s="103">
        <v>1064.22</v>
      </c>
      <c r="L39" s="103">
        <v>1323.97</v>
      </c>
      <c r="M39" s="103">
        <v>756.84</v>
      </c>
      <c r="N39" s="103">
        <v>822.48</v>
      </c>
      <c r="O39" s="103">
        <v>912.44</v>
      </c>
      <c r="P39" s="103">
        <v>742.78</v>
      </c>
      <c r="Q39" s="103">
        <v>594.21</v>
      </c>
      <c r="R39" s="104">
        <v>700.36</v>
      </c>
    </row>
    <row r="40" spans="2:19" ht="12.75" customHeight="1">
      <c r="B40" s="80">
        <v>31</v>
      </c>
      <c r="C40" s="95">
        <v>427.86</v>
      </c>
      <c r="D40" s="95">
        <v>321.59000000000003</v>
      </c>
      <c r="E40" s="95">
        <v>719.82</v>
      </c>
      <c r="F40" s="95">
        <v>651.66999999999996</v>
      </c>
      <c r="G40" s="95">
        <v>963.87</v>
      </c>
      <c r="H40" s="95">
        <v>944.07</v>
      </c>
      <c r="I40" s="95">
        <v>1449.77</v>
      </c>
      <c r="J40" s="95">
        <v>807.89</v>
      </c>
      <c r="K40" s="95">
        <v>1083.6600000000001</v>
      </c>
      <c r="L40" s="95">
        <v>1330.6200000000001</v>
      </c>
      <c r="M40" s="95">
        <v>772.7</v>
      </c>
      <c r="N40" s="95">
        <v>840.72</v>
      </c>
      <c r="O40" s="95">
        <v>916.18000000000006</v>
      </c>
      <c r="P40" s="95">
        <v>758.34</v>
      </c>
      <c r="Q40" s="95">
        <v>607.57000000000005</v>
      </c>
      <c r="R40" s="96">
        <v>714.74</v>
      </c>
    </row>
    <row r="41" spans="2:19" ht="12.75" customHeight="1">
      <c r="B41" s="80">
        <v>32</v>
      </c>
      <c r="C41" s="95">
        <v>435.39</v>
      </c>
      <c r="D41" s="95">
        <v>328.68</v>
      </c>
      <c r="E41" s="95">
        <v>731.86</v>
      </c>
      <c r="F41" s="95">
        <v>665.87</v>
      </c>
      <c r="G41" s="95">
        <v>1001.9300000000001</v>
      </c>
      <c r="H41" s="95">
        <v>952.99</v>
      </c>
      <c r="I41" s="95">
        <v>1481.78</v>
      </c>
      <c r="J41" s="95">
        <v>835.95</v>
      </c>
      <c r="K41" s="95">
        <v>1100.32</v>
      </c>
      <c r="L41" s="95">
        <v>1332.7</v>
      </c>
      <c r="M41" s="95">
        <v>780.09</v>
      </c>
      <c r="N41" s="95">
        <v>861.73</v>
      </c>
      <c r="O41" s="95">
        <v>951.6</v>
      </c>
      <c r="P41" s="95">
        <v>765.59</v>
      </c>
      <c r="Q41" s="95">
        <v>620.82000000000005</v>
      </c>
      <c r="R41" s="96">
        <v>729.82</v>
      </c>
    </row>
    <row r="42" spans="2:19" ht="12.75" customHeight="1">
      <c r="B42" s="80">
        <v>33</v>
      </c>
      <c r="C42" s="95">
        <v>441.7</v>
      </c>
      <c r="D42" s="95">
        <v>331.3</v>
      </c>
      <c r="E42" s="95">
        <v>741.22</v>
      </c>
      <c r="F42" s="95">
        <v>668.1</v>
      </c>
      <c r="G42" s="95">
        <v>1008.5600000000001</v>
      </c>
      <c r="H42" s="95">
        <v>999.53</v>
      </c>
      <c r="I42" s="95">
        <v>1510.02</v>
      </c>
      <c r="J42" s="95">
        <v>851.6</v>
      </c>
      <c r="K42" s="95">
        <v>1116.6400000000001</v>
      </c>
      <c r="L42" s="95">
        <v>1373.72</v>
      </c>
      <c r="M42" s="95">
        <v>794.79</v>
      </c>
      <c r="N42" s="95">
        <v>875.77</v>
      </c>
      <c r="O42" s="95">
        <v>965.5</v>
      </c>
      <c r="P42" s="95">
        <v>780.02</v>
      </c>
      <c r="Q42" s="95">
        <v>622.88</v>
      </c>
      <c r="R42" s="96">
        <v>741.99</v>
      </c>
    </row>
    <row r="43" spans="2:19" ht="12.75" customHeight="1">
      <c r="B43" s="80">
        <v>34</v>
      </c>
      <c r="C43" s="95">
        <v>448.08</v>
      </c>
      <c r="D43" s="95">
        <v>337.7</v>
      </c>
      <c r="E43" s="95">
        <v>753.22</v>
      </c>
      <c r="F43" s="95">
        <v>693.39</v>
      </c>
      <c r="G43" s="95">
        <v>1010.53</v>
      </c>
      <c r="H43" s="95">
        <v>1004.77</v>
      </c>
      <c r="I43" s="95">
        <v>1528.77</v>
      </c>
      <c r="J43" s="95">
        <v>856.71</v>
      </c>
      <c r="K43" s="95">
        <v>1131.71</v>
      </c>
      <c r="L43" s="95">
        <v>1411.14</v>
      </c>
      <c r="M43" s="95">
        <v>811.51</v>
      </c>
      <c r="N43" s="95">
        <v>889.6</v>
      </c>
      <c r="O43" s="95">
        <v>994.52</v>
      </c>
      <c r="P43" s="95">
        <v>796.43000000000006</v>
      </c>
      <c r="Q43" s="95">
        <v>646.5</v>
      </c>
      <c r="R43" s="96">
        <v>756.87</v>
      </c>
    </row>
    <row r="44" spans="2:19" ht="12.75" customHeight="1">
      <c r="B44" s="84">
        <v>35</v>
      </c>
      <c r="C44" s="99">
        <v>454.37</v>
      </c>
      <c r="D44" s="99">
        <v>347.67</v>
      </c>
      <c r="E44" s="99">
        <v>766.87</v>
      </c>
      <c r="F44" s="99">
        <v>699.22</v>
      </c>
      <c r="G44" s="99">
        <v>1049.68</v>
      </c>
      <c r="H44" s="99">
        <v>1031.51</v>
      </c>
      <c r="I44" s="99">
        <v>1557.16</v>
      </c>
      <c r="J44" s="99">
        <v>873.1</v>
      </c>
      <c r="K44" s="99">
        <v>1145</v>
      </c>
      <c r="L44" s="99">
        <v>1463.56</v>
      </c>
      <c r="M44" s="99">
        <v>823.31000000000006</v>
      </c>
      <c r="N44" s="99">
        <v>900.86</v>
      </c>
      <c r="O44" s="99">
        <v>1024.6300000000001</v>
      </c>
      <c r="P44" s="99">
        <v>808</v>
      </c>
      <c r="Q44" s="99">
        <v>651.75</v>
      </c>
      <c r="R44" s="100">
        <v>769.04</v>
      </c>
    </row>
    <row r="45" spans="2:19" ht="12.75" customHeight="1">
      <c r="B45" s="206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</row>
    <row r="46" spans="2:19" ht="12.75" customHeight="1">
      <c r="B46" s="93" t="s">
        <v>5</v>
      </c>
    </row>
    <row r="47" spans="2:19" ht="12.75" customHeight="1"/>
    <row r="48" spans="2:19" ht="12.75" customHeight="1"/>
    <row r="49" spans="1:17" ht="12.75" customHeight="1"/>
    <row r="50" spans="1:17" ht="12.75" customHeight="1"/>
    <row r="51" spans="1:17" ht="12.75" customHeight="1"/>
    <row r="52" spans="1:17" ht="12.75" customHeight="1">
      <c r="A52" s="94"/>
      <c r="C52" s="94"/>
    </row>
    <row r="53" spans="1:17" ht="12.75" customHeight="1"/>
    <row r="54" spans="1:17" ht="14.15" customHeight="1"/>
    <row r="55" spans="1:17" ht="14.15" customHeight="1"/>
    <row r="56" spans="1:17" ht="6" customHeight="1"/>
    <row r="57" spans="1:17" ht="13">
      <c r="I57" s="58"/>
      <c r="K57" s="58"/>
      <c r="L57" s="58"/>
      <c r="N57" s="59"/>
      <c r="Q57" s="59"/>
    </row>
    <row r="58" spans="1:17" ht="13">
      <c r="I58" s="58"/>
      <c r="K58" s="58"/>
      <c r="L58" s="58"/>
      <c r="N58" s="59"/>
      <c r="Q58" s="59" t="str">
        <f>+Q2</f>
        <v>2025 Rates</v>
      </c>
    </row>
    <row r="59" spans="1:17" ht="25">
      <c r="B59" s="60" t="str">
        <f>B3</f>
        <v>Import</v>
      </c>
      <c r="C59" s="60"/>
      <c r="E59" s="60"/>
      <c r="H59" s="61"/>
      <c r="I59" s="60"/>
    </row>
    <row r="60" spans="1:17" ht="12.75" customHeight="1">
      <c r="B60" s="60"/>
      <c r="C60" s="60"/>
      <c r="E60" s="60"/>
      <c r="H60" s="61"/>
      <c r="I60" s="60"/>
    </row>
    <row r="61" spans="1:17" ht="32.5">
      <c r="B61" s="62" t="s">
        <v>32</v>
      </c>
      <c r="C61" s="63"/>
      <c r="D61" s="63"/>
      <c r="E61" s="63"/>
      <c r="F61" s="63"/>
      <c r="G61" s="63"/>
      <c r="H61" s="64"/>
      <c r="I61" s="63"/>
      <c r="K61" s="63"/>
      <c r="L61" s="63"/>
      <c r="M61" s="63"/>
      <c r="N61" s="63"/>
      <c r="O61" s="63"/>
      <c r="P61" s="63"/>
    </row>
    <row r="62" spans="1:17" ht="12.75" customHeight="1">
      <c r="B62" s="65"/>
      <c r="C62" s="63"/>
      <c r="D62" s="63"/>
      <c r="E62" s="63"/>
      <c r="F62" s="63"/>
      <c r="G62" s="63"/>
      <c r="H62" s="64"/>
      <c r="I62" s="63"/>
      <c r="K62" s="63"/>
      <c r="L62" s="63"/>
      <c r="M62" s="63"/>
      <c r="N62" s="63"/>
      <c r="O62" s="63"/>
      <c r="P62" s="63"/>
    </row>
    <row r="63" spans="1:17" ht="12.75" customHeight="1">
      <c r="B63" s="62"/>
      <c r="C63" s="63"/>
      <c r="D63" s="63"/>
      <c r="E63" s="63"/>
      <c r="F63" s="63"/>
      <c r="G63" s="63"/>
      <c r="H63" s="64"/>
      <c r="I63" s="63"/>
      <c r="K63" s="63"/>
      <c r="L63" s="63"/>
      <c r="M63" s="63"/>
      <c r="N63" s="63"/>
      <c r="O63" s="115"/>
      <c r="P63" s="115"/>
      <c r="Q63" s="115" t="s">
        <v>96</v>
      </c>
    </row>
    <row r="64" spans="1:17" ht="12.75" customHeight="1">
      <c r="B64" s="62"/>
      <c r="C64" s="63"/>
      <c r="D64" s="63"/>
      <c r="E64" s="63"/>
      <c r="F64" s="63"/>
      <c r="G64" s="63"/>
      <c r="H64" s="64"/>
      <c r="I64" s="63"/>
      <c r="K64" s="63"/>
      <c r="L64" s="63"/>
      <c r="M64" s="63"/>
      <c r="N64" s="63"/>
      <c r="O64" s="115"/>
      <c r="P64" s="115"/>
      <c r="Q64" s="115"/>
    </row>
    <row r="65" spans="1:19" ht="12.75" customHeight="1">
      <c r="B65" s="67" t="s">
        <v>2</v>
      </c>
      <c r="C65" s="208">
        <f>C$9</f>
        <v>91</v>
      </c>
      <c r="D65" s="208">
        <f t="shared" ref="D65:R65" si="0">D$9</f>
        <v>94</v>
      </c>
      <c r="E65" s="208">
        <f t="shared" si="0"/>
        <v>951</v>
      </c>
      <c r="F65" s="208">
        <f t="shared" si="0"/>
        <v>952</v>
      </c>
      <c r="G65" s="208">
        <f t="shared" si="0"/>
        <v>953</v>
      </c>
      <c r="H65" s="208">
        <f t="shared" si="0"/>
        <v>954</v>
      </c>
      <c r="I65" s="208">
        <f t="shared" si="0"/>
        <v>955</v>
      </c>
      <c r="J65" s="208">
        <f t="shared" si="0"/>
        <v>956</v>
      </c>
      <c r="K65" s="208">
        <f t="shared" si="0"/>
        <v>957</v>
      </c>
      <c r="L65" s="208">
        <f t="shared" si="0"/>
        <v>958</v>
      </c>
      <c r="M65" s="208">
        <f t="shared" si="0"/>
        <v>959</v>
      </c>
      <c r="N65" s="208">
        <f t="shared" si="0"/>
        <v>961</v>
      </c>
      <c r="O65" s="208">
        <f t="shared" si="0"/>
        <v>962</v>
      </c>
      <c r="P65" s="208">
        <f t="shared" si="0"/>
        <v>963</v>
      </c>
      <c r="Q65" s="208">
        <f t="shared" si="0"/>
        <v>970</v>
      </c>
      <c r="R65" s="208">
        <f t="shared" si="0"/>
        <v>971</v>
      </c>
    </row>
    <row r="66" spans="1:19" ht="12.75" customHeight="1">
      <c r="A66" s="63"/>
      <c r="B66" s="69" t="s">
        <v>6</v>
      </c>
      <c r="C66" s="70">
        <v>460.69</v>
      </c>
      <c r="D66" s="70">
        <v>353.51</v>
      </c>
      <c r="E66" s="70">
        <v>779.86</v>
      </c>
      <c r="F66" s="70">
        <v>722.55000000000007</v>
      </c>
      <c r="G66" s="70">
        <v>1061.3600000000001</v>
      </c>
      <c r="H66" s="70">
        <v>1063.3499999999999</v>
      </c>
      <c r="I66" s="70">
        <v>1585.57</v>
      </c>
      <c r="J66" s="70">
        <v>889.57</v>
      </c>
      <c r="K66" s="70">
        <v>1158.42</v>
      </c>
      <c r="L66" s="70">
        <v>1470.84</v>
      </c>
      <c r="M66" s="70">
        <v>830.11</v>
      </c>
      <c r="N66" s="70">
        <v>923.87</v>
      </c>
      <c r="O66" s="70">
        <v>1046.4000000000001</v>
      </c>
      <c r="P66" s="70">
        <v>814.68000000000006</v>
      </c>
      <c r="Q66" s="70">
        <v>673.67</v>
      </c>
      <c r="R66" s="71">
        <v>785.97</v>
      </c>
    </row>
    <row r="67" spans="1:19" ht="12.75" customHeight="1">
      <c r="A67" s="72"/>
      <c r="B67" s="80">
        <v>37</v>
      </c>
      <c r="C67" s="95">
        <v>468.06</v>
      </c>
      <c r="D67" s="95">
        <v>360.76</v>
      </c>
      <c r="E67" s="95">
        <v>792.06000000000006</v>
      </c>
      <c r="F67" s="95">
        <v>736.73</v>
      </c>
      <c r="G67" s="95">
        <v>1062.57</v>
      </c>
      <c r="H67" s="95">
        <v>1086.55</v>
      </c>
      <c r="I67" s="95">
        <v>1617.38</v>
      </c>
      <c r="J67" s="95">
        <v>905.97</v>
      </c>
      <c r="K67" s="95">
        <v>1171.3800000000001</v>
      </c>
      <c r="L67" s="95">
        <v>1478.66</v>
      </c>
      <c r="M67" s="95">
        <v>844.64</v>
      </c>
      <c r="N67" s="95">
        <v>940.09</v>
      </c>
      <c r="O67" s="95">
        <v>1049.54</v>
      </c>
      <c r="P67" s="95">
        <v>828.94</v>
      </c>
      <c r="Q67" s="95">
        <v>686.93000000000006</v>
      </c>
      <c r="R67" s="96">
        <v>801.36</v>
      </c>
    </row>
    <row r="68" spans="1:19" s="98" customFormat="1" ht="12.75" customHeight="1">
      <c r="A68" s="97"/>
      <c r="B68" s="80">
        <v>38</v>
      </c>
      <c r="C68" s="95">
        <v>468.81</v>
      </c>
      <c r="D68" s="95">
        <v>367.5</v>
      </c>
      <c r="E68" s="95">
        <v>804.15</v>
      </c>
      <c r="F68" s="95">
        <v>750.38</v>
      </c>
      <c r="G68" s="95">
        <v>1086.01</v>
      </c>
      <c r="H68" s="95">
        <v>1119.6400000000001</v>
      </c>
      <c r="I68" s="95">
        <v>1642.4</v>
      </c>
      <c r="J68" s="95">
        <v>924.16</v>
      </c>
      <c r="K68" s="95">
        <v>1185.77</v>
      </c>
      <c r="L68" s="95">
        <v>1503.3500000000001</v>
      </c>
      <c r="M68" s="95">
        <v>883.08</v>
      </c>
      <c r="N68" s="95">
        <v>957.98</v>
      </c>
      <c r="O68" s="95">
        <v>1069.1400000000001</v>
      </c>
      <c r="P68" s="95">
        <v>866.65</v>
      </c>
      <c r="Q68" s="95">
        <v>699.49</v>
      </c>
      <c r="R68" s="96">
        <v>814.72</v>
      </c>
      <c r="S68" s="57"/>
    </row>
    <row r="69" spans="1:19" ht="12.75" customHeight="1">
      <c r="A69" s="83"/>
      <c r="B69" s="80">
        <v>39</v>
      </c>
      <c r="C69" s="95">
        <v>479.65000000000003</v>
      </c>
      <c r="D69" s="95">
        <v>374.08</v>
      </c>
      <c r="E69" s="95">
        <v>816.15</v>
      </c>
      <c r="F69" s="95">
        <v>755.29</v>
      </c>
      <c r="G69" s="95">
        <v>1088.3600000000001</v>
      </c>
      <c r="H69" s="95">
        <v>1143.6500000000001</v>
      </c>
      <c r="I69" s="95">
        <v>1677.6200000000001</v>
      </c>
      <c r="J69" s="95">
        <v>940.63</v>
      </c>
      <c r="K69" s="95">
        <v>1199.3700000000001</v>
      </c>
      <c r="L69" s="95">
        <v>1524.17</v>
      </c>
      <c r="M69" s="95">
        <v>915.84</v>
      </c>
      <c r="N69" s="95">
        <v>982.87</v>
      </c>
      <c r="O69" s="95">
        <v>1099.04</v>
      </c>
      <c r="P69" s="95">
        <v>898.81000000000006</v>
      </c>
      <c r="Q69" s="95">
        <v>704.14</v>
      </c>
      <c r="R69" s="96">
        <v>829.12</v>
      </c>
    </row>
    <row r="70" spans="1:19" ht="12.75" customHeight="1">
      <c r="A70" s="83"/>
      <c r="B70" s="84">
        <v>40</v>
      </c>
      <c r="C70" s="99">
        <v>485.97</v>
      </c>
      <c r="D70" s="99">
        <v>380.44</v>
      </c>
      <c r="E70" s="99">
        <v>828.18000000000006</v>
      </c>
      <c r="F70" s="99">
        <v>765.55000000000007</v>
      </c>
      <c r="G70" s="99">
        <v>1103.9100000000001</v>
      </c>
      <c r="H70" s="99">
        <v>1166.6200000000001</v>
      </c>
      <c r="I70" s="99">
        <v>1704.79</v>
      </c>
      <c r="J70" s="99">
        <v>964.65</v>
      </c>
      <c r="K70" s="99">
        <v>1212.5</v>
      </c>
      <c r="L70" s="99">
        <v>1561.72</v>
      </c>
      <c r="M70" s="99">
        <v>930.52</v>
      </c>
      <c r="N70" s="99">
        <v>1000.9300000000001</v>
      </c>
      <c r="O70" s="99">
        <v>1108.32</v>
      </c>
      <c r="P70" s="99">
        <v>913.22</v>
      </c>
      <c r="Q70" s="99">
        <v>713.78</v>
      </c>
      <c r="R70" s="100">
        <v>843.15</v>
      </c>
    </row>
    <row r="71" spans="1:19" ht="12.75" customHeight="1">
      <c r="A71" s="83"/>
      <c r="B71" s="87">
        <v>41</v>
      </c>
      <c r="C71" s="139">
        <v>491.69</v>
      </c>
      <c r="D71" s="139">
        <v>383.95</v>
      </c>
      <c r="E71" s="101">
        <v>839.95</v>
      </c>
      <c r="F71" s="101">
        <v>792.42000000000007</v>
      </c>
      <c r="G71" s="101">
        <v>1143.54</v>
      </c>
      <c r="H71" s="101">
        <v>1190.08</v>
      </c>
      <c r="I71" s="101">
        <v>1729.77</v>
      </c>
      <c r="J71" s="101">
        <v>981.21</v>
      </c>
      <c r="K71" s="101">
        <v>1238.24</v>
      </c>
      <c r="L71" s="101">
        <v>1587.88</v>
      </c>
      <c r="M71" s="101">
        <v>952.1</v>
      </c>
      <c r="N71" s="101">
        <v>1013.36</v>
      </c>
      <c r="O71" s="101">
        <v>1132.19</v>
      </c>
      <c r="P71" s="101">
        <v>934.42000000000007</v>
      </c>
      <c r="Q71" s="101">
        <v>738.17</v>
      </c>
      <c r="R71" s="102">
        <v>856.84</v>
      </c>
    </row>
    <row r="72" spans="1:19" ht="12.75" customHeight="1">
      <c r="A72" s="83"/>
      <c r="B72" s="87">
        <v>42</v>
      </c>
      <c r="C72" s="139">
        <v>497.48</v>
      </c>
      <c r="D72" s="139">
        <v>393.55</v>
      </c>
      <c r="E72" s="101">
        <v>851.65</v>
      </c>
      <c r="F72" s="101">
        <v>806.98</v>
      </c>
      <c r="G72" s="101">
        <v>1157.8900000000001</v>
      </c>
      <c r="H72" s="101">
        <v>1207.31</v>
      </c>
      <c r="I72" s="101">
        <v>1756.97</v>
      </c>
      <c r="J72" s="101">
        <v>1004.4</v>
      </c>
      <c r="K72" s="101">
        <v>1251.53</v>
      </c>
      <c r="L72" s="101">
        <v>1618.64</v>
      </c>
      <c r="M72" s="101">
        <v>973.01</v>
      </c>
      <c r="N72" s="101">
        <v>1028.4100000000001</v>
      </c>
      <c r="O72" s="101">
        <v>1147.52</v>
      </c>
      <c r="P72" s="101">
        <v>954.93000000000006</v>
      </c>
      <c r="Q72" s="101">
        <v>752.38</v>
      </c>
      <c r="R72" s="102">
        <v>871.08</v>
      </c>
    </row>
    <row r="73" spans="1:19" ht="12.75" customHeight="1">
      <c r="A73" s="83"/>
      <c r="B73" s="87">
        <v>43</v>
      </c>
      <c r="C73" s="139">
        <v>507.42</v>
      </c>
      <c r="D73" s="139">
        <v>400.27</v>
      </c>
      <c r="E73" s="101">
        <v>863.36</v>
      </c>
      <c r="F73" s="101">
        <v>808.01</v>
      </c>
      <c r="G73" s="101">
        <v>1167.9000000000001</v>
      </c>
      <c r="H73" s="101">
        <v>1259.3900000000001</v>
      </c>
      <c r="I73" s="101">
        <v>1785.1100000000001</v>
      </c>
      <c r="J73" s="101">
        <v>1015.26</v>
      </c>
      <c r="K73" s="101">
        <v>1266.4000000000001</v>
      </c>
      <c r="L73" s="101">
        <v>1637.93</v>
      </c>
      <c r="M73" s="101">
        <v>984.1</v>
      </c>
      <c r="N73" s="101">
        <v>1045.49</v>
      </c>
      <c r="O73" s="101">
        <v>1167.1300000000001</v>
      </c>
      <c r="P73" s="101">
        <v>965.81000000000006</v>
      </c>
      <c r="Q73" s="101">
        <v>752.7</v>
      </c>
      <c r="R73" s="102">
        <v>885.29</v>
      </c>
    </row>
    <row r="74" spans="1:19" ht="12.75" customHeight="1">
      <c r="A74" s="83"/>
      <c r="B74" s="87">
        <v>44</v>
      </c>
      <c r="C74" s="139">
        <v>509.07</v>
      </c>
      <c r="D74" s="139">
        <v>406.67</v>
      </c>
      <c r="E74" s="101">
        <v>875.05000000000007</v>
      </c>
      <c r="F74" s="101">
        <v>831.18000000000006</v>
      </c>
      <c r="G74" s="101">
        <v>1168.9000000000001</v>
      </c>
      <c r="H74" s="101">
        <v>1271.51</v>
      </c>
      <c r="I74" s="101">
        <v>1808.6100000000001</v>
      </c>
      <c r="J74" s="101">
        <v>1030.92</v>
      </c>
      <c r="K74" s="101">
        <v>1279.17</v>
      </c>
      <c r="L74" s="101">
        <v>1647.91</v>
      </c>
      <c r="M74" s="101">
        <v>1017.69</v>
      </c>
      <c r="N74" s="101">
        <v>1062.18</v>
      </c>
      <c r="O74" s="101">
        <v>1170.58</v>
      </c>
      <c r="P74" s="101">
        <v>998.78</v>
      </c>
      <c r="Q74" s="101">
        <v>775.44</v>
      </c>
      <c r="R74" s="102">
        <v>898.45</v>
      </c>
    </row>
    <row r="75" spans="1:19" ht="12.75" customHeight="1">
      <c r="A75" s="83"/>
      <c r="B75" s="90">
        <v>45</v>
      </c>
      <c r="C75" s="140">
        <v>514.89</v>
      </c>
      <c r="D75" s="140">
        <v>413.92</v>
      </c>
      <c r="E75" s="103">
        <v>886.88</v>
      </c>
      <c r="F75" s="103">
        <v>833.09</v>
      </c>
      <c r="G75" s="103">
        <v>1173.8700000000001</v>
      </c>
      <c r="H75" s="103">
        <v>1273.22</v>
      </c>
      <c r="I75" s="103">
        <v>1839.6000000000001</v>
      </c>
      <c r="J75" s="103">
        <v>1036.69</v>
      </c>
      <c r="K75" s="103">
        <v>1293.75</v>
      </c>
      <c r="L75" s="103">
        <v>1680.82</v>
      </c>
      <c r="M75" s="103">
        <v>1025.23</v>
      </c>
      <c r="N75" s="103">
        <v>1079.7</v>
      </c>
      <c r="O75" s="103">
        <v>1239.56</v>
      </c>
      <c r="P75" s="103">
        <v>1006.1700000000001</v>
      </c>
      <c r="Q75" s="103">
        <v>776.04</v>
      </c>
      <c r="R75" s="104">
        <v>912.85</v>
      </c>
    </row>
    <row r="76" spans="1:19" ht="12.75" customHeight="1">
      <c r="A76" s="83"/>
      <c r="B76" s="80">
        <v>46</v>
      </c>
      <c r="C76" s="95">
        <v>520.69000000000005</v>
      </c>
      <c r="D76" s="95">
        <v>420.13</v>
      </c>
      <c r="E76" s="95">
        <v>898.57</v>
      </c>
      <c r="F76" s="95">
        <v>847.14</v>
      </c>
      <c r="G76" s="95">
        <v>1210.68</v>
      </c>
      <c r="H76" s="95">
        <v>1307.46</v>
      </c>
      <c r="I76" s="95">
        <v>1876.76</v>
      </c>
      <c r="J76" s="95">
        <v>1064.51</v>
      </c>
      <c r="K76" s="95">
        <v>1318.7</v>
      </c>
      <c r="L76" s="95">
        <v>1736.8700000000001</v>
      </c>
      <c r="M76" s="95">
        <v>1025.8800000000001</v>
      </c>
      <c r="N76" s="95">
        <v>1088.92</v>
      </c>
      <c r="O76" s="95">
        <v>1248.45</v>
      </c>
      <c r="P76" s="95">
        <v>1006.8000000000001</v>
      </c>
      <c r="Q76" s="95">
        <v>792.46</v>
      </c>
      <c r="R76" s="96">
        <v>925.01</v>
      </c>
    </row>
    <row r="77" spans="1:19" ht="12.75" customHeight="1">
      <c r="A77" s="83"/>
      <c r="B77" s="80">
        <v>47</v>
      </c>
      <c r="C77" s="95">
        <v>526.49</v>
      </c>
      <c r="D77" s="95">
        <v>426.87</v>
      </c>
      <c r="E77" s="95">
        <v>906.99</v>
      </c>
      <c r="F77" s="95">
        <v>876.15</v>
      </c>
      <c r="G77" s="95">
        <v>1218.6100000000001</v>
      </c>
      <c r="H77" s="95">
        <v>1324.09</v>
      </c>
      <c r="I77" s="95">
        <v>1912.44</v>
      </c>
      <c r="J77" s="95">
        <v>1069.3</v>
      </c>
      <c r="K77" s="95">
        <v>1333.58</v>
      </c>
      <c r="L77" s="95">
        <v>1742.48</v>
      </c>
      <c r="M77" s="95">
        <v>1026.31</v>
      </c>
      <c r="N77" s="95">
        <v>1105.2</v>
      </c>
      <c r="O77" s="95">
        <v>1250.05</v>
      </c>
      <c r="P77" s="95">
        <v>1007.24</v>
      </c>
      <c r="Q77" s="95">
        <v>822.36</v>
      </c>
      <c r="R77" s="96">
        <v>937.89</v>
      </c>
    </row>
    <row r="78" spans="1:19" ht="12.75" customHeight="1">
      <c r="A78" s="83"/>
      <c r="B78" s="80">
        <v>48</v>
      </c>
      <c r="C78" s="95">
        <v>532.26</v>
      </c>
      <c r="D78" s="95">
        <v>428.41</v>
      </c>
      <c r="E78" s="95">
        <v>922.03</v>
      </c>
      <c r="F78" s="95">
        <v>883.19</v>
      </c>
      <c r="G78" s="95">
        <v>1220.3</v>
      </c>
      <c r="H78" s="95">
        <v>1362.29</v>
      </c>
      <c r="I78" s="95">
        <v>1939.89</v>
      </c>
      <c r="J78" s="95">
        <v>1085.6100000000001</v>
      </c>
      <c r="K78" s="95">
        <v>1347.65</v>
      </c>
      <c r="L78" s="95">
        <v>1745.07</v>
      </c>
      <c r="M78" s="95">
        <v>1027.4100000000001</v>
      </c>
      <c r="N78" s="95">
        <v>1136.71</v>
      </c>
      <c r="O78" s="95">
        <v>1281.46</v>
      </c>
      <c r="P78" s="95">
        <v>1008.32</v>
      </c>
      <c r="Q78" s="95">
        <v>824.37</v>
      </c>
      <c r="R78" s="96">
        <v>952.92000000000007</v>
      </c>
    </row>
    <row r="79" spans="1:19" ht="12.75" customHeight="1">
      <c r="A79" s="83"/>
      <c r="B79" s="80">
        <v>49</v>
      </c>
      <c r="C79" s="95">
        <v>535</v>
      </c>
      <c r="D79" s="95">
        <v>438.26</v>
      </c>
      <c r="E79" s="95">
        <v>923.51</v>
      </c>
      <c r="F79" s="95">
        <v>902.19</v>
      </c>
      <c r="G79" s="95">
        <v>1253.74</v>
      </c>
      <c r="H79" s="95">
        <v>1377.93</v>
      </c>
      <c r="I79" s="95">
        <v>1968.54</v>
      </c>
      <c r="J79" s="95">
        <v>1101.9000000000001</v>
      </c>
      <c r="K79" s="95">
        <v>1360.78</v>
      </c>
      <c r="L79" s="95">
        <v>1796.83</v>
      </c>
      <c r="M79" s="95">
        <v>1048.8600000000001</v>
      </c>
      <c r="N79" s="95">
        <v>1139.73</v>
      </c>
      <c r="O79" s="95">
        <v>1284.6100000000001</v>
      </c>
      <c r="P79" s="95">
        <v>1029.3700000000001</v>
      </c>
      <c r="Q79" s="95">
        <v>836.42000000000007</v>
      </c>
      <c r="R79" s="96">
        <v>964.43000000000006</v>
      </c>
    </row>
    <row r="80" spans="1:19" ht="12.75" customHeight="1">
      <c r="A80" s="83"/>
      <c r="B80" s="84">
        <v>50</v>
      </c>
      <c r="C80" s="99">
        <v>535.73</v>
      </c>
      <c r="D80" s="99">
        <v>444.32</v>
      </c>
      <c r="E80" s="99">
        <v>925.02</v>
      </c>
      <c r="F80" s="99">
        <v>909.09</v>
      </c>
      <c r="G80" s="99">
        <v>1257.08</v>
      </c>
      <c r="H80" s="99">
        <v>1401.3600000000001</v>
      </c>
      <c r="I80" s="99">
        <v>1994.3400000000001</v>
      </c>
      <c r="J80" s="99">
        <v>1118.22</v>
      </c>
      <c r="K80" s="99">
        <v>1375.67</v>
      </c>
      <c r="L80" s="99">
        <v>1880.67</v>
      </c>
      <c r="M80" s="99">
        <v>1064.57</v>
      </c>
      <c r="N80" s="99">
        <v>1159.3600000000001</v>
      </c>
      <c r="O80" s="99">
        <v>1304.25</v>
      </c>
      <c r="P80" s="99">
        <v>1044.79</v>
      </c>
      <c r="Q80" s="99">
        <v>838.77</v>
      </c>
      <c r="R80" s="100">
        <v>979.13</v>
      </c>
    </row>
    <row r="81" spans="1:18" ht="12.75" customHeight="1">
      <c r="A81" s="83"/>
      <c r="B81" s="87">
        <v>52</v>
      </c>
      <c r="C81" s="139">
        <v>552.47</v>
      </c>
      <c r="D81" s="139">
        <v>465.17</v>
      </c>
      <c r="E81" s="101">
        <v>982.23</v>
      </c>
      <c r="F81" s="101">
        <v>942.73</v>
      </c>
      <c r="G81" s="101">
        <v>1320.99</v>
      </c>
      <c r="H81" s="101">
        <v>1456.19</v>
      </c>
      <c r="I81" s="101">
        <v>2051.4900000000002</v>
      </c>
      <c r="J81" s="101">
        <v>1167.33</v>
      </c>
      <c r="K81" s="101">
        <v>1413.5</v>
      </c>
      <c r="L81" s="101">
        <v>1962</v>
      </c>
      <c r="M81" s="101">
        <v>1120.69</v>
      </c>
      <c r="N81" s="101">
        <v>1206.67</v>
      </c>
      <c r="O81" s="101">
        <v>1403.05</v>
      </c>
      <c r="P81" s="101">
        <v>1099.8600000000001</v>
      </c>
      <c r="Q81" s="101">
        <v>869.79</v>
      </c>
      <c r="R81" s="102">
        <v>999.96</v>
      </c>
    </row>
    <row r="82" spans="1:18" ht="12.75" customHeight="1">
      <c r="A82" s="83"/>
      <c r="B82" s="87">
        <v>54</v>
      </c>
      <c r="C82" s="139">
        <v>557.44000000000005</v>
      </c>
      <c r="D82" s="139">
        <v>466.52</v>
      </c>
      <c r="E82" s="101">
        <v>988.79000000000008</v>
      </c>
      <c r="F82" s="101">
        <v>970.19</v>
      </c>
      <c r="G82" s="101">
        <v>1324.74</v>
      </c>
      <c r="H82" s="101">
        <v>1495.19</v>
      </c>
      <c r="I82" s="101">
        <v>2115.29</v>
      </c>
      <c r="J82" s="101">
        <v>1182.76</v>
      </c>
      <c r="K82" s="101">
        <v>1447.7</v>
      </c>
      <c r="L82" s="101">
        <v>2018.14</v>
      </c>
      <c r="M82" s="101">
        <v>1162.96</v>
      </c>
      <c r="N82" s="101">
        <v>1242.44</v>
      </c>
      <c r="O82" s="101">
        <v>1428.89</v>
      </c>
      <c r="P82" s="101">
        <v>1141.3500000000001</v>
      </c>
      <c r="Q82" s="101">
        <v>896.61</v>
      </c>
      <c r="R82" s="102">
        <v>1028.02</v>
      </c>
    </row>
    <row r="83" spans="1:18" ht="12.75" customHeight="1">
      <c r="A83" s="83"/>
      <c r="B83" s="87">
        <v>56</v>
      </c>
      <c r="C83" s="139">
        <v>574.91999999999996</v>
      </c>
      <c r="D83" s="139">
        <v>481.15000000000003</v>
      </c>
      <c r="E83" s="101">
        <v>1012.19</v>
      </c>
      <c r="F83" s="101">
        <v>996.4</v>
      </c>
      <c r="G83" s="101">
        <v>1340.26</v>
      </c>
      <c r="H83" s="101">
        <v>1535.23</v>
      </c>
      <c r="I83" s="101">
        <v>2170.8000000000002</v>
      </c>
      <c r="J83" s="101">
        <v>1221.9100000000001</v>
      </c>
      <c r="K83" s="101">
        <v>1480.88</v>
      </c>
      <c r="L83" s="101">
        <v>2020.53</v>
      </c>
      <c r="M83" s="101">
        <v>1177.26</v>
      </c>
      <c r="N83" s="101">
        <v>1276.3800000000001</v>
      </c>
      <c r="O83" s="101">
        <v>1458</v>
      </c>
      <c r="P83" s="101">
        <v>1155.3700000000001</v>
      </c>
      <c r="Q83" s="101">
        <v>930.21</v>
      </c>
      <c r="R83" s="102">
        <v>1055.4100000000001</v>
      </c>
    </row>
    <row r="84" spans="1:18" ht="12.75" customHeight="1">
      <c r="A84" s="83"/>
      <c r="B84" s="87">
        <v>58</v>
      </c>
      <c r="C84" s="139">
        <v>592.73</v>
      </c>
      <c r="D84" s="139">
        <v>495.75</v>
      </c>
      <c r="E84" s="101">
        <v>1035.5999999999999</v>
      </c>
      <c r="F84" s="101">
        <v>1022.63</v>
      </c>
      <c r="G84" s="101">
        <v>1355.74</v>
      </c>
      <c r="H84" s="101">
        <v>1575.28</v>
      </c>
      <c r="I84" s="101">
        <v>2227.3000000000002</v>
      </c>
      <c r="J84" s="101">
        <v>1265.06</v>
      </c>
      <c r="K84" s="101">
        <v>1512.6000000000001</v>
      </c>
      <c r="L84" s="101">
        <v>2022.94</v>
      </c>
      <c r="M84" s="101">
        <v>1221.19</v>
      </c>
      <c r="N84" s="101">
        <v>1310.46</v>
      </c>
      <c r="O84" s="101">
        <v>1487.1200000000001</v>
      </c>
      <c r="P84" s="101">
        <v>1198.48</v>
      </c>
      <c r="Q84" s="101">
        <v>954.58</v>
      </c>
      <c r="R84" s="102">
        <v>1082.48</v>
      </c>
    </row>
    <row r="85" spans="1:18" ht="12.75" customHeight="1">
      <c r="A85" s="83"/>
      <c r="B85" s="90">
        <v>60</v>
      </c>
      <c r="C85" s="140">
        <v>595.59</v>
      </c>
      <c r="D85" s="140">
        <v>510.31</v>
      </c>
      <c r="E85" s="103">
        <v>1058.8800000000001</v>
      </c>
      <c r="F85" s="103">
        <v>1048.94</v>
      </c>
      <c r="G85" s="103">
        <v>1410.78</v>
      </c>
      <c r="H85" s="103">
        <v>1637.21</v>
      </c>
      <c r="I85" s="103">
        <v>2276.6799999999998</v>
      </c>
      <c r="J85" s="103">
        <v>1279.52</v>
      </c>
      <c r="K85" s="103">
        <v>1543.55</v>
      </c>
      <c r="L85" s="103">
        <v>2034.94</v>
      </c>
      <c r="M85" s="103">
        <v>1268.97</v>
      </c>
      <c r="N85" s="103">
        <v>1340.92</v>
      </c>
      <c r="O85" s="103">
        <v>1584.28</v>
      </c>
      <c r="P85" s="103">
        <v>1245.3900000000001</v>
      </c>
      <c r="Q85" s="103">
        <v>979.13</v>
      </c>
      <c r="R85" s="104">
        <v>1109.76</v>
      </c>
    </row>
    <row r="86" spans="1:18" ht="12.75" customHeight="1">
      <c r="A86" s="83"/>
      <c r="B86" s="80">
        <v>62</v>
      </c>
      <c r="C86" s="95">
        <v>618.21</v>
      </c>
      <c r="D86" s="95">
        <v>526.29999999999995</v>
      </c>
      <c r="E86" s="95">
        <v>1091.23</v>
      </c>
      <c r="F86" s="95">
        <v>1057.81</v>
      </c>
      <c r="G86" s="95">
        <v>1415.89</v>
      </c>
      <c r="H86" s="95">
        <v>1681.41</v>
      </c>
      <c r="I86" s="95">
        <v>2333.38</v>
      </c>
      <c r="J86" s="95">
        <v>1326.48</v>
      </c>
      <c r="K86" s="95">
        <v>1574.77</v>
      </c>
      <c r="L86" s="95">
        <v>2106.81</v>
      </c>
      <c r="M86" s="95">
        <v>1314.6200000000001</v>
      </c>
      <c r="N86" s="95">
        <v>1374.13</v>
      </c>
      <c r="O86" s="95">
        <v>1629.56</v>
      </c>
      <c r="P86" s="95">
        <v>1290.18</v>
      </c>
      <c r="Q86" s="95">
        <v>985.38</v>
      </c>
      <c r="R86" s="96">
        <v>1138.1600000000001</v>
      </c>
    </row>
    <row r="87" spans="1:18" ht="12.75" customHeight="1">
      <c r="A87" s="83"/>
      <c r="B87" s="80">
        <v>64</v>
      </c>
      <c r="C87" s="95">
        <v>632.30000000000007</v>
      </c>
      <c r="D87" s="95">
        <v>549.93000000000006</v>
      </c>
      <c r="E87" s="95">
        <v>1107.04</v>
      </c>
      <c r="F87" s="95">
        <v>1110.6100000000001</v>
      </c>
      <c r="G87" s="95">
        <v>1437.89</v>
      </c>
      <c r="H87" s="95">
        <v>1731.49</v>
      </c>
      <c r="I87" s="95">
        <v>2389.63</v>
      </c>
      <c r="J87" s="95">
        <v>1352.84</v>
      </c>
      <c r="K87" s="95">
        <v>1608.29</v>
      </c>
      <c r="L87" s="95">
        <v>2178.73</v>
      </c>
      <c r="M87" s="95">
        <v>1347.8500000000001</v>
      </c>
      <c r="N87" s="95">
        <v>1413.02</v>
      </c>
      <c r="O87" s="95">
        <v>1659.74</v>
      </c>
      <c r="P87" s="95">
        <v>1322.79</v>
      </c>
      <c r="Q87" s="95">
        <v>1034.57</v>
      </c>
      <c r="R87" s="96">
        <v>1166.05</v>
      </c>
    </row>
    <row r="88" spans="1:18" ht="12.75" customHeight="1">
      <c r="A88" s="83"/>
      <c r="B88" s="80">
        <v>66</v>
      </c>
      <c r="C88" s="95">
        <v>645.01</v>
      </c>
      <c r="D88" s="95">
        <v>558.80000000000007</v>
      </c>
      <c r="E88" s="95">
        <v>1139.6500000000001</v>
      </c>
      <c r="F88" s="95">
        <v>1113.42</v>
      </c>
      <c r="G88" s="95">
        <v>1498.6100000000001</v>
      </c>
      <c r="H88" s="95">
        <v>1771.8400000000001</v>
      </c>
      <c r="I88" s="95">
        <v>2466.62</v>
      </c>
      <c r="J88" s="95">
        <v>1375.98</v>
      </c>
      <c r="K88" s="95">
        <v>1638.95</v>
      </c>
      <c r="L88" s="95">
        <v>2235.88</v>
      </c>
      <c r="M88" s="95">
        <v>1350.44</v>
      </c>
      <c r="N88" s="95">
        <v>1446.93</v>
      </c>
      <c r="O88" s="95">
        <v>1691.79</v>
      </c>
      <c r="P88" s="95">
        <v>1325.34</v>
      </c>
      <c r="Q88" s="95">
        <v>1037.18</v>
      </c>
      <c r="R88" s="96">
        <v>1173.8600000000001</v>
      </c>
    </row>
    <row r="89" spans="1:18" ht="12.75" customHeight="1">
      <c r="A89" s="83"/>
      <c r="B89" s="80">
        <v>68</v>
      </c>
      <c r="C89" s="95">
        <v>647.55000000000007</v>
      </c>
      <c r="D89" s="95">
        <v>587.95000000000005</v>
      </c>
      <c r="E89" s="95">
        <v>1151.28</v>
      </c>
      <c r="F89" s="95">
        <v>1133.55</v>
      </c>
      <c r="G89" s="95">
        <v>1503.1200000000001</v>
      </c>
      <c r="H89" s="95">
        <v>1811.52</v>
      </c>
      <c r="I89" s="95">
        <v>2504.12</v>
      </c>
      <c r="J89" s="95">
        <v>1413.94</v>
      </c>
      <c r="K89" s="95">
        <v>1670.45</v>
      </c>
      <c r="L89" s="95">
        <v>2238.96</v>
      </c>
      <c r="M89" s="95">
        <v>1351.65</v>
      </c>
      <c r="N89" s="95">
        <v>1481.23</v>
      </c>
      <c r="O89" s="95">
        <v>1786.58</v>
      </c>
      <c r="P89" s="95">
        <v>1326.52</v>
      </c>
      <c r="Q89" s="95">
        <v>1055.94</v>
      </c>
      <c r="R89" s="96">
        <v>1196.49</v>
      </c>
    </row>
    <row r="90" spans="1:18" ht="12.75" customHeight="1">
      <c r="A90" s="83"/>
      <c r="B90" s="84">
        <v>70</v>
      </c>
      <c r="C90" s="99">
        <v>668.41</v>
      </c>
      <c r="D90" s="99">
        <v>604.36</v>
      </c>
      <c r="E90" s="99">
        <v>1173.45</v>
      </c>
      <c r="F90" s="99">
        <v>1158.77</v>
      </c>
      <c r="G90" s="99">
        <v>1541.58</v>
      </c>
      <c r="H90" s="99">
        <v>1846.68</v>
      </c>
      <c r="I90" s="99">
        <v>2572.3200000000002</v>
      </c>
      <c r="J90" s="99">
        <v>1453.89</v>
      </c>
      <c r="K90" s="99">
        <v>1701.69</v>
      </c>
      <c r="L90" s="99">
        <v>2287.4299999999998</v>
      </c>
      <c r="M90" s="99">
        <v>1438.34</v>
      </c>
      <c r="N90" s="99">
        <v>1515.13</v>
      </c>
      <c r="O90" s="99">
        <v>1821.06</v>
      </c>
      <c r="P90" s="99">
        <v>1411.6100000000001</v>
      </c>
      <c r="Q90" s="99">
        <v>1079.42</v>
      </c>
      <c r="R90" s="100">
        <v>1248.1100000000001</v>
      </c>
    </row>
    <row r="91" spans="1:18" ht="12.75" customHeight="1">
      <c r="A91" s="83"/>
      <c r="B91" s="87">
        <v>72</v>
      </c>
      <c r="C91" s="139">
        <v>685.57</v>
      </c>
      <c r="D91" s="139">
        <v>620.71</v>
      </c>
      <c r="E91" s="101">
        <v>1212.82</v>
      </c>
      <c r="F91" s="101">
        <v>1202.8</v>
      </c>
      <c r="G91" s="101">
        <v>1546.23</v>
      </c>
      <c r="H91" s="101">
        <v>1894.6000000000001</v>
      </c>
      <c r="I91" s="101">
        <v>2620.9299999999998</v>
      </c>
      <c r="J91" s="101">
        <v>1494.04</v>
      </c>
      <c r="K91" s="101">
        <v>1734.73</v>
      </c>
      <c r="L91" s="101">
        <v>2360.9299999999998</v>
      </c>
      <c r="M91" s="101">
        <v>1487.97</v>
      </c>
      <c r="N91" s="101">
        <v>1557.9</v>
      </c>
      <c r="O91" s="101">
        <v>1824.03</v>
      </c>
      <c r="P91" s="101">
        <v>1460.3</v>
      </c>
      <c r="Q91" s="101">
        <v>1122.6200000000001</v>
      </c>
      <c r="R91" s="102">
        <v>1300.19</v>
      </c>
    </row>
    <row r="92" spans="1:18" ht="12.75" customHeight="1">
      <c r="A92" s="83"/>
      <c r="B92" s="87">
        <v>74</v>
      </c>
      <c r="C92" s="139">
        <v>698.96</v>
      </c>
      <c r="D92" s="139">
        <v>635.09</v>
      </c>
      <c r="E92" s="101">
        <v>1214.82</v>
      </c>
      <c r="F92" s="101">
        <v>1209.32</v>
      </c>
      <c r="G92" s="101">
        <v>1604.18</v>
      </c>
      <c r="H92" s="101">
        <v>1941.33</v>
      </c>
      <c r="I92" s="101">
        <v>2729.18</v>
      </c>
      <c r="J92" s="101">
        <v>1521.31</v>
      </c>
      <c r="K92" s="101">
        <v>1763.83</v>
      </c>
      <c r="L92" s="101">
        <v>2414.58</v>
      </c>
      <c r="M92" s="101">
        <v>1498.23</v>
      </c>
      <c r="N92" s="101">
        <v>1581.8500000000001</v>
      </c>
      <c r="O92" s="101">
        <v>1873.66</v>
      </c>
      <c r="P92" s="101">
        <v>1470.3700000000001</v>
      </c>
      <c r="Q92" s="101">
        <v>1126.5</v>
      </c>
      <c r="R92" s="102">
        <v>1324.75</v>
      </c>
    </row>
    <row r="93" spans="1:18" ht="12.75" customHeight="1">
      <c r="A93" s="83"/>
      <c r="B93" s="87">
        <v>76</v>
      </c>
      <c r="C93" s="139">
        <v>712.2</v>
      </c>
      <c r="D93" s="139">
        <v>643.04</v>
      </c>
      <c r="E93" s="101">
        <v>1224.03</v>
      </c>
      <c r="F93" s="101">
        <v>1254.1100000000001</v>
      </c>
      <c r="G93" s="101">
        <v>1624.14</v>
      </c>
      <c r="H93" s="101">
        <v>1986.48</v>
      </c>
      <c r="I93" s="101">
        <v>2786.52</v>
      </c>
      <c r="J93" s="101">
        <v>1531.51</v>
      </c>
      <c r="K93" s="101">
        <v>1803.8600000000001</v>
      </c>
      <c r="L93" s="101">
        <v>2465.84</v>
      </c>
      <c r="M93" s="101">
        <v>1531.46</v>
      </c>
      <c r="N93" s="101">
        <v>1631.28</v>
      </c>
      <c r="O93" s="101">
        <v>1974.49</v>
      </c>
      <c r="P93" s="101">
        <v>1502.98</v>
      </c>
      <c r="Q93" s="101">
        <v>1170.56</v>
      </c>
      <c r="R93" s="102">
        <v>1332.19</v>
      </c>
    </row>
    <row r="94" spans="1:18" ht="12.75" customHeight="1">
      <c r="A94" s="83"/>
      <c r="B94" s="87">
        <v>78</v>
      </c>
      <c r="C94" s="139">
        <v>726.04</v>
      </c>
      <c r="D94" s="139">
        <v>654.6</v>
      </c>
      <c r="E94" s="101">
        <v>1256.03</v>
      </c>
      <c r="F94" s="101">
        <v>1273.72</v>
      </c>
      <c r="G94" s="101">
        <v>1627.53</v>
      </c>
      <c r="H94" s="101">
        <v>2031.5900000000001</v>
      </c>
      <c r="I94" s="101">
        <v>2816.54</v>
      </c>
      <c r="J94" s="101">
        <v>1560.81</v>
      </c>
      <c r="K94" s="101">
        <v>1830.05</v>
      </c>
      <c r="L94" s="101">
        <v>2586.2400000000002</v>
      </c>
      <c r="M94" s="101">
        <v>1577.8400000000001</v>
      </c>
      <c r="N94" s="101">
        <v>1688.08</v>
      </c>
      <c r="O94" s="101">
        <v>2019.96</v>
      </c>
      <c r="P94" s="101">
        <v>1548.5</v>
      </c>
      <c r="Q94" s="101">
        <v>1186.5</v>
      </c>
      <c r="R94" s="102">
        <v>1343.03</v>
      </c>
    </row>
    <row r="95" spans="1:18" ht="12.75" customHeight="1">
      <c r="B95" s="90">
        <v>80</v>
      </c>
      <c r="C95" s="140">
        <v>727.84</v>
      </c>
      <c r="D95" s="140">
        <v>670.58</v>
      </c>
      <c r="E95" s="103">
        <v>1273.44</v>
      </c>
      <c r="F95" s="103">
        <v>1308.06</v>
      </c>
      <c r="G95" s="103">
        <v>1686.3600000000001</v>
      </c>
      <c r="H95" s="103">
        <v>2076.87</v>
      </c>
      <c r="I95" s="103">
        <v>2875.17</v>
      </c>
      <c r="J95" s="103">
        <v>1587.06</v>
      </c>
      <c r="K95" s="103">
        <v>1861.95</v>
      </c>
      <c r="L95" s="103">
        <v>2647.82</v>
      </c>
      <c r="M95" s="103">
        <v>1612.53</v>
      </c>
      <c r="N95" s="103">
        <v>1714.23</v>
      </c>
      <c r="O95" s="103">
        <v>2027.6100000000001</v>
      </c>
      <c r="P95" s="103">
        <v>1582.55</v>
      </c>
      <c r="Q95" s="103">
        <v>1218.49</v>
      </c>
      <c r="R95" s="104">
        <v>1370.94</v>
      </c>
    </row>
    <row r="96" spans="1:18" ht="12.75" customHeight="1">
      <c r="B96" s="80">
        <v>82</v>
      </c>
      <c r="C96" s="95">
        <v>734.14</v>
      </c>
      <c r="D96" s="95">
        <v>694.45</v>
      </c>
      <c r="E96" s="95">
        <v>1298.76</v>
      </c>
      <c r="F96" s="95">
        <v>1330.39</v>
      </c>
      <c r="G96" s="95">
        <v>1699</v>
      </c>
      <c r="H96" s="95">
        <v>2122.9</v>
      </c>
      <c r="I96" s="95">
        <v>2944.04</v>
      </c>
      <c r="J96" s="95">
        <v>1616.83</v>
      </c>
      <c r="K96" s="95">
        <v>1897.44</v>
      </c>
      <c r="L96" s="95">
        <v>2692</v>
      </c>
      <c r="M96" s="95">
        <v>1634.03</v>
      </c>
      <c r="N96" s="95">
        <v>1742.23</v>
      </c>
      <c r="O96" s="95">
        <v>2089.6799999999998</v>
      </c>
      <c r="P96" s="95">
        <v>1603.66</v>
      </c>
      <c r="Q96" s="95">
        <v>1240.1200000000001</v>
      </c>
      <c r="R96" s="96">
        <v>1398.69</v>
      </c>
    </row>
    <row r="97" spans="1:18" ht="12.75" customHeight="1">
      <c r="B97" s="80">
        <v>84</v>
      </c>
      <c r="C97" s="95">
        <v>745.07</v>
      </c>
      <c r="D97" s="95">
        <v>704.32</v>
      </c>
      <c r="E97" s="95">
        <v>1319.41</v>
      </c>
      <c r="F97" s="95">
        <v>1341.02</v>
      </c>
      <c r="G97" s="95">
        <v>1731.31</v>
      </c>
      <c r="H97" s="95">
        <v>2162.77</v>
      </c>
      <c r="I97" s="95">
        <v>3000.27</v>
      </c>
      <c r="J97" s="95">
        <v>1633.75</v>
      </c>
      <c r="K97" s="95">
        <v>1929.4</v>
      </c>
      <c r="L97" s="95">
        <v>2759.4700000000003</v>
      </c>
      <c r="M97" s="95">
        <v>1680.15</v>
      </c>
      <c r="N97" s="95">
        <v>1764.78</v>
      </c>
      <c r="O97" s="95">
        <v>2094.13</v>
      </c>
      <c r="P97" s="95">
        <v>1648.92</v>
      </c>
      <c r="Q97" s="95">
        <v>1249.19</v>
      </c>
      <c r="R97" s="96">
        <v>1425.09</v>
      </c>
    </row>
    <row r="98" spans="1:18" ht="12.75" customHeight="1">
      <c r="B98" s="80">
        <v>86</v>
      </c>
      <c r="C98" s="95">
        <v>758.58</v>
      </c>
      <c r="D98" s="95">
        <v>732.7</v>
      </c>
      <c r="E98" s="95">
        <v>1335.15</v>
      </c>
      <c r="F98" s="95">
        <v>1364.48</v>
      </c>
      <c r="G98" s="95">
        <v>1746.8600000000001</v>
      </c>
      <c r="H98" s="95">
        <v>2188.79</v>
      </c>
      <c r="I98" s="95">
        <v>3007.57</v>
      </c>
      <c r="J98" s="95">
        <v>1638.3600000000001</v>
      </c>
      <c r="K98" s="95">
        <v>1963.28</v>
      </c>
      <c r="L98" s="95">
        <v>2813.17</v>
      </c>
      <c r="M98" s="95">
        <v>1731.3500000000001</v>
      </c>
      <c r="N98" s="95">
        <v>1794.1100000000001</v>
      </c>
      <c r="O98" s="95">
        <v>2156.27</v>
      </c>
      <c r="P98" s="95">
        <v>1699.17</v>
      </c>
      <c r="Q98" s="95">
        <v>1271.08</v>
      </c>
      <c r="R98" s="96">
        <v>1452.49</v>
      </c>
    </row>
    <row r="99" spans="1:18" ht="12.75" customHeight="1">
      <c r="B99" s="80">
        <v>88</v>
      </c>
      <c r="C99" s="95">
        <v>769.02</v>
      </c>
      <c r="D99" s="95">
        <v>733.5</v>
      </c>
      <c r="E99" s="95">
        <v>1367.93</v>
      </c>
      <c r="F99" s="95">
        <v>1388.95</v>
      </c>
      <c r="G99" s="95">
        <v>1770.8</v>
      </c>
      <c r="H99" s="95">
        <v>2189.7200000000003</v>
      </c>
      <c r="I99" s="95">
        <v>3061.4700000000003</v>
      </c>
      <c r="J99" s="95">
        <v>1646.14</v>
      </c>
      <c r="K99" s="95">
        <v>2004.32</v>
      </c>
      <c r="L99" s="95">
        <v>2818.13</v>
      </c>
      <c r="M99" s="95">
        <v>1732.23</v>
      </c>
      <c r="N99" s="95">
        <v>1815.52</v>
      </c>
      <c r="O99" s="95">
        <v>2200.5</v>
      </c>
      <c r="P99" s="95">
        <v>1700.02</v>
      </c>
      <c r="Q99" s="95">
        <v>1293.8500000000001</v>
      </c>
      <c r="R99" s="96">
        <v>1479.3700000000001</v>
      </c>
    </row>
    <row r="100" spans="1:18" ht="12.75" customHeight="1">
      <c r="B100" s="84">
        <v>90</v>
      </c>
      <c r="C100" s="99">
        <v>778.75</v>
      </c>
      <c r="D100" s="99">
        <v>741.42</v>
      </c>
      <c r="E100" s="99">
        <v>1402.81</v>
      </c>
      <c r="F100" s="99">
        <v>1390.99</v>
      </c>
      <c r="G100" s="99">
        <v>1773.2</v>
      </c>
      <c r="H100" s="99">
        <v>2203.19</v>
      </c>
      <c r="I100" s="99">
        <v>3135.4500000000003</v>
      </c>
      <c r="J100" s="99">
        <v>1662.77</v>
      </c>
      <c r="K100" s="99">
        <v>2036.39</v>
      </c>
      <c r="L100" s="99">
        <v>2893.04</v>
      </c>
      <c r="M100" s="99">
        <v>1766.88</v>
      </c>
      <c r="N100" s="99">
        <v>1850.95</v>
      </c>
      <c r="O100" s="99">
        <v>2272.89</v>
      </c>
      <c r="P100" s="99">
        <v>1734.04</v>
      </c>
      <c r="Q100" s="99">
        <v>1295.76</v>
      </c>
      <c r="R100" s="100">
        <v>1501.3600000000001</v>
      </c>
    </row>
    <row r="102" spans="1:18" ht="14.5">
      <c r="B102" s="93" t="s">
        <v>5</v>
      </c>
    </row>
    <row r="109" spans="1:18" ht="13">
      <c r="A109" s="94"/>
      <c r="C109" s="94"/>
    </row>
    <row r="111" spans="1:18" ht="14.15" customHeight="1"/>
    <row r="112" spans="1:18" ht="14.15" customHeight="1"/>
    <row r="113" spans="1:19" ht="6" customHeight="1"/>
    <row r="114" spans="1:19" ht="13">
      <c r="I114" s="58"/>
      <c r="K114" s="58"/>
      <c r="L114" s="58"/>
      <c r="N114" s="59"/>
      <c r="Q114" s="59" t="str">
        <f>+Q2</f>
        <v>2025 Rates</v>
      </c>
    </row>
    <row r="115" spans="1:19" ht="25">
      <c r="B115" s="60" t="str">
        <f>B59</f>
        <v>Import</v>
      </c>
      <c r="C115" s="60"/>
      <c r="E115" s="60"/>
      <c r="H115" s="61"/>
      <c r="I115" s="60"/>
    </row>
    <row r="116" spans="1:19" ht="12.75" customHeight="1">
      <c r="B116" s="60"/>
      <c r="C116" s="60"/>
      <c r="E116" s="60"/>
      <c r="H116" s="61"/>
      <c r="I116" s="60"/>
    </row>
    <row r="117" spans="1:19" ht="32.5">
      <c r="B117" s="62" t="s">
        <v>97</v>
      </c>
      <c r="C117" s="63"/>
      <c r="D117" s="63"/>
      <c r="E117" s="63"/>
      <c r="F117" s="63"/>
      <c r="G117" s="63"/>
      <c r="H117" s="64"/>
      <c r="I117" s="63"/>
      <c r="K117" s="63"/>
      <c r="L117" s="63"/>
      <c r="M117" s="63"/>
      <c r="N117" s="63"/>
      <c r="O117" s="63"/>
      <c r="P117" s="63"/>
    </row>
    <row r="118" spans="1:19" ht="12.75" customHeight="1">
      <c r="B118" s="65"/>
      <c r="C118" s="63"/>
      <c r="D118" s="63"/>
      <c r="E118" s="63"/>
      <c r="F118" s="63"/>
      <c r="G118" s="63"/>
      <c r="H118" s="64"/>
      <c r="I118" s="63"/>
      <c r="K118" s="63"/>
      <c r="L118" s="63"/>
      <c r="M118" s="63"/>
      <c r="N118" s="63"/>
      <c r="O118" s="63"/>
      <c r="P118" s="63"/>
    </row>
    <row r="119" spans="1:19" ht="12.75" customHeight="1">
      <c r="B119" s="62"/>
      <c r="C119" s="63"/>
      <c r="D119" s="63"/>
      <c r="E119" s="63"/>
      <c r="F119" s="63"/>
      <c r="G119" s="63"/>
      <c r="H119" s="64"/>
      <c r="I119" s="63"/>
      <c r="K119" s="63"/>
      <c r="L119" s="63"/>
      <c r="M119" s="63"/>
      <c r="N119" s="63"/>
      <c r="O119" s="115"/>
      <c r="P119" s="115"/>
      <c r="Q119" s="115" t="s">
        <v>96</v>
      </c>
    </row>
    <row r="120" spans="1:19" ht="12.75" customHeight="1">
      <c r="B120" s="64"/>
      <c r="C120" s="63"/>
      <c r="D120" s="63"/>
      <c r="E120" s="63"/>
      <c r="F120" s="63"/>
      <c r="G120" s="63"/>
      <c r="H120" s="64"/>
      <c r="I120" s="63"/>
      <c r="K120" s="63"/>
      <c r="L120" s="63"/>
      <c r="M120" s="63"/>
      <c r="N120" s="63"/>
      <c r="O120" s="63"/>
      <c r="P120" s="63"/>
    </row>
    <row r="121" spans="1:19" ht="12.75" customHeight="1">
      <c r="B121" s="67" t="s">
        <v>2</v>
      </c>
      <c r="C121" s="68">
        <f>C$9</f>
        <v>91</v>
      </c>
      <c r="D121" s="68">
        <f t="shared" ref="D121:R121" si="1">D$9</f>
        <v>94</v>
      </c>
      <c r="E121" s="68">
        <f t="shared" si="1"/>
        <v>951</v>
      </c>
      <c r="F121" s="68">
        <f t="shared" si="1"/>
        <v>952</v>
      </c>
      <c r="G121" s="68">
        <f t="shared" si="1"/>
        <v>953</v>
      </c>
      <c r="H121" s="68">
        <f t="shared" si="1"/>
        <v>954</v>
      </c>
      <c r="I121" s="68">
        <f t="shared" si="1"/>
        <v>955</v>
      </c>
      <c r="J121" s="68">
        <f t="shared" si="1"/>
        <v>956</v>
      </c>
      <c r="K121" s="68">
        <f t="shared" si="1"/>
        <v>957</v>
      </c>
      <c r="L121" s="68">
        <f t="shared" si="1"/>
        <v>958</v>
      </c>
      <c r="M121" s="68">
        <f t="shared" si="1"/>
        <v>959</v>
      </c>
      <c r="N121" s="68">
        <f t="shared" si="1"/>
        <v>961</v>
      </c>
      <c r="O121" s="68">
        <f t="shared" si="1"/>
        <v>962</v>
      </c>
      <c r="P121" s="68">
        <f t="shared" si="1"/>
        <v>963</v>
      </c>
      <c r="Q121" s="68">
        <f t="shared" si="1"/>
        <v>970</v>
      </c>
      <c r="R121" s="68">
        <f t="shared" si="1"/>
        <v>971</v>
      </c>
    </row>
    <row r="122" spans="1:19" ht="12.75" customHeight="1">
      <c r="A122" s="63"/>
      <c r="B122" s="69" t="s">
        <v>39</v>
      </c>
      <c r="C122" s="70">
        <v>790.46</v>
      </c>
      <c r="D122" s="70">
        <v>756.25</v>
      </c>
      <c r="E122" s="70">
        <v>1414.3600000000001</v>
      </c>
      <c r="F122" s="70">
        <v>1404.1100000000001</v>
      </c>
      <c r="G122" s="70">
        <v>1773.95</v>
      </c>
      <c r="H122" s="70">
        <v>2221.7200000000003</v>
      </c>
      <c r="I122" s="70">
        <v>3175.29</v>
      </c>
      <c r="J122" s="70">
        <v>1711.66</v>
      </c>
      <c r="K122" s="70">
        <v>2038.3700000000001</v>
      </c>
      <c r="L122" s="70">
        <v>2905.63</v>
      </c>
      <c r="M122" s="70">
        <v>1823.64</v>
      </c>
      <c r="N122" s="70">
        <v>1900.45</v>
      </c>
      <c r="O122" s="70">
        <v>2285.35</v>
      </c>
      <c r="P122" s="70">
        <v>1789.73</v>
      </c>
      <c r="Q122" s="70">
        <v>1307.98</v>
      </c>
      <c r="R122" s="71">
        <v>1523.03</v>
      </c>
    </row>
    <row r="123" spans="1:19" ht="12.75" customHeight="1">
      <c r="A123" s="72"/>
      <c r="B123" s="80">
        <v>94</v>
      </c>
      <c r="C123" s="95">
        <v>801.24</v>
      </c>
      <c r="D123" s="95">
        <v>758.82</v>
      </c>
      <c r="E123" s="95">
        <v>1422.72</v>
      </c>
      <c r="F123" s="95">
        <v>1421.49</v>
      </c>
      <c r="G123" s="95">
        <v>1774.77</v>
      </c>
      <c r="H123" s="95">
        <v>2239.33</v>
      </c>
      <c r="I123" s="95">
        <v>3192.09</v>
      </c>
      <c r="J123" s="95">
        <v>1728.6200000000001</v>
      </c>
      <c r="K123" s="95">
        <v>2084.15</v>
      </c>
      <c r="L123" s="95">
        <v>2911.54</v>
      </c>
      <c r="M123" s="95">
        <v>1844.51</v>
      </c>
      <c r="N123" s="95">
        <v>1913.52</v>
      </c>
      <c r="O123" s="95">
        <v>2305.39</v>
      </c>
      <c r="P123" s="95">
        <v>1810.21</v>
      </c>
      <c r="Q123" s="95">
        <v>1331.1000000000001</v>
      </c>
      <c r="R123" s="96">
        <v>1545.3400000000001</v>
      </c>
    </row>
    <row r="124" spans="1:19" s="98" customFormat="1" ht="12.75" customHeight="1">
      <c r="A124" s="97"/>
      <c r="B124" s="80">
        <v>96</v>
      </c>
      <c r="C124" s="95">
        <v>811.71</v>
      </c>
      <c r="D124" s="95">
        <v>783.47</v>
      </c>
      <c r="E124" s="95">
        <v>1440.1200000000001</v>
      </c>
      <c r="F124" s="95">
        <v>1440.23</v>
      </c>
      <c r="G124" s="95">
        <v>1780.76</v>
      </c>
      <c r="H124" s="95">
        <v>2253.0100000000002</v>
      </c>
      <c r="I124" s="95">
        <v>3251.94</v>
      </c>
      <c r="J124" s="95">
        <v>1745.7</v>
      </c>
      <c r="K124" s="95">
        <v>2126.0300000000002</v>
      </c>
      <c r="L124" s="95">
        <v>3046.66</v>
      </c>
      <c r="M124" s="95">
        <v>1848.18</v>
      </c>
      <c r="N124" s="95">
        <v>1934.92</v>
      </c>
      <c r="O124" s="95">
        <v>2327.73</v>
      </c>
      <c r="P124" s="95">
        <v>1813.82</v>
      </c>
      <c r="Q124" s="95">
        <v>1341.6100000000001</v>
      </c>
      <c r="R124" s="96">
        <v>1573.44</v>
      </c>
      <c r="S124" s="57"/>
    </row>
    <row r="125" spans="1:19" ht="12.75" customHeight="1">
      <c r="A125" s="83"/>
      <c r="B125" s="80">
        <v>98</v>
      </c>
      <c r="C125" s="95">
        <v>824.69</v>
      </c>
      <c r="D125" s="95">
        <v>790.71</v>
      </c>
      <c r="E125" s="95">
        <v>1467.31</v>
      </c>
      <c r="F125" s="95">
        <v>1452.49</v>
      </c>
      <c r="G125" s="95">
        <v>1783.43</v>
      </c>
      <c r="H125" s="95">
        <v>2254.88</v>
      </c>
      <c r="I125" s="95">
        <v>3315.17</v>
      </c>
      <c r="J125" s="95">
        <v>1747.7</v>
      </c>
      <c r="K125" s="95">
        <v>2153.06</v>
      </c>
      <c r="L125" s="95">
        <v>3057.9</v>
      </c>
      <c r="M125" s="95">
        <v>1868.23</v>
      </c>
      <c r="N125" s="95">
        <v>1949.71</v>
      </c>
      <c r="O125" s="95">
        <v>2357.7200000000003</v>
      </c>
      <c r="P125" s="95">
        <v>1833.51</v>
      </c>
      <c r="Q125" s="95">
        <v>1389.72</v>
      </c>
      <c r="R125" s="96">
        <v>1598.63</v>
      </c>
    </row>
    <row r="126" spans="1:19" ht="12.75" customHeight="1">
      <c r="A126" s="83"/>
      <c r="B126" s="84">
        <v>100</v>
      </c>
      <c r="C126" s="99">
        <v>837.82</v>
      </c>
      <c r="D126" s="99">
        <v>828.5</v>
      </c>
      <c r="E126" s="99">
        <v>1522.28</v>
      </c>
      <c r="F126" s="99">
        <v>1573.15</v>
      </c>
      <c r="G126" s="99">
        <v>1867.67</v>
      </c>
      <c r="H126" s="99">
        <v>2255.5300000000002</v>
      </c>
      <c r="I126" s="99">
        <v>3360.75</v>
      </c>
      <c r="J126" s="99">
        <v>1796.1100000000001</v>
      </c>
      <c r="K126" s="99">
        <v>2196.7400000000002</v>
      </c>
      <c r="L126" s="99">
        <v>3060.64</v>
      </c>
      <c r="M126" s="99">
        <v>1913.51</v>
      </c>
      <c r="N126" s="99">
        <v>2009.02</v>
      </c>
      <c r="O126" s="99">
        <v>2370.41</v>
      </c>
      <c r="P126" s="99">
        <v>1877.92</v>
      </c>
      <c r="Q126" s="99">
        <v>1412.25</v>
      </c>
      <c r="R126" s="100">
        <v>1624.6000000000001</v>
      </c>
    </row>
    <row r="127" spans="1:19" ht="12.75" customHeight="1">
      <c r="A127" s="83"/>
      <c r="B127" s="87">
        <v>105</v>
      </c>
      <c r="C127" s="139">
        <v>876.39</v>
      </c>
      <c r="D127" s="139">
        <v>896.15</v>
      </c>
      <c r="E127" s="101">
        <v>1598.47</v>
      </c>
      <c r="F127" s="101">
        <v>1647.71</v>
      </c>
      <c r="G127" s="101">
        <v>1961.78</v>
      </c>
      <c r="H127" s="101">
        <v>2424.79</v>
      </c>
      <c r="I127" s="101">
        <v>3534.9700000000003</v>
      </c>
      <c r="J127" s="101">
        <v>1882.18</v>
      </c>
      <c r="K127" s="101">
        <v>2311.88</v>
      </c>
      <c r="L127" s="101">
        <v>3212.8</v>
      </c>
      <c r="M127" s="101">
        <v>2040.23</v>
      </c>
      <c r="N127" s="101">
        <v>2109.98</v>
      </c>
      <c r="O127" s="101">
        <v>2499.94</v>
      </c>
      <c r="P127" s="101">
        <v>2002.3</v>
      </c>
      <c r="Q127" s="101">
        <v>1513.01</v>
      </c>
      <c r="R127" s="102">
        <v>1691.8400000000001</v>
      </c>
    </row>
    <row r="128" spans="1:19" ht="12.75" customHeight="1">
      <c r="A128" s="83"/>
      <c r="B128" s="87">
        <v>110</v>
      </c>
      <c r="C128" s="139">
        <v>915.82</v>
      </c>
      <c r="D128" s="139">
        <v>938.83</v>
      </c>
      <c r="E128" s="101">
        <v>1674.5900000000001</v>
      </c>
      <c r="F128" s="101">
        <v>1726.19</v>
      </c>
      <c r="G128" s="101">
        <v>2053.09</v>
      </c>
      <c r="H128" s="101">
        <v>2540.2400000000002</v>
      </c>
      <c r="I128" s="101">
        <v>3696.34</v>
      </c>
      <c r="J128" s="101">
        <v>1971.54</v>
      </c>
      <c r="K128" s="101">
        <v>2418.4500000000003</v>
      </c>
      <c r="L128" s="101">
        <v>3362.48</v>
      </c>
      <c r="M128" s="101">
        <v>2117.1999999999998</v>
      </c>
      <c r="N128" s="101">
        <v>2205.2400000000002</v>
      </c>
      <c r="O128" s="101">
        <v>2618.9700000000003</v>
      </c>
      <c r="P128" s="101">
        <v>2077.85</v>
      </c>
      <c r="Q128" s="101">
        <v>1619.47</v>
      </c>
      <c r="R128" s="102">
        <v>1757.9</v>
      </c>
    </row>
    <row r="129" spans="1:27" ht="12.75" customHeight="1">
      <c r="A129" s="83"/>
      <c r="B129" s="87">
        <v>115</v>
      </c>
      <c r="C129" s="139">
        <v>959.23</v>
      </c>
      <c r="D129" s="139">
        <v>981.5</v>
      </c>
      <c r="E129" s="101">
        <v>1750.69</v>
      </c>
      <c r="F129" s="101">
        <v>1804.63</v>
      </c>
      <c r="G129" s="101">
        <v>2145.71</v>
      </c>
      <c r="H129" s="101">
        <v>2655.7000000000003</v>
      </c>
      <c r="I129" s="101">
        <v>3860.08</v>
      </c>
      <c r="J129" s="101">
        <v>2059.89</v>
      </c>
      <c r="K129" s="101">
        <v>2501.5</v>
      </c>
      <c r="L129" s="101">
        <v>3512.4500000000003</v>
      </c>
      <c r="M129" s="101">
        <v>2234.5</v>
      </c>
      <c r="N129" s="101">
        <v>2303.2600000000002</v>
      </c>
      <c r="O129" s="101">
        <v>2738.03</v>
      </c>
      <c r="P129" s="101">
        <v>2192.9500000000003</v>
      </c>
      <c r="Q129" s="101">
        <v>1688.3400000000001</v>
      </c>
      <c r="R129" s="102">
        <v>1832.56</v>
      </c>
    </row>
    <row r="130" spans="1:27" ht="12.75" customHeight="1">
      <c r="A130" s="83"/>
      <c r="B130" s="87">
        <v>120</v>
      </c>
      <c r="C130" s="139">
        <v>996.49</v>
      </c>
      <c r="D130" s="139">
        <v>1024.18</v>
      </c>
      <c r="E130" s="101">
        <v>1826.82</v>
      </c>
      <c r="F130" s="101">
        <v>1883.1100000000001</v>
      </c>
      <c r="G130" s="101">
        <v>2234.0700000000002</v>
      </c>
      <c r="H130" s="101">
        <v>2753.9500000000003</v>
      </c>
      <c r="I130" s="101">
        <v>4026.84</v>
      </c>
      <c r="J130" s="101">
        <v>2148.2200000000003</v>
      </c>
      <c r="K130" s="101">
        <v>2585.0300000000002</v>
      </c>
      <c r="L130" s="101">
        <v>3661.7000000000003</v>
      </c>
      <c r="M130" s="101">
        <v>2319.89</v>
      </c>
      <c r="N130" s="101">
        <v>2415.4</v>
      </c>
      <c r="O130" s="101">
        <v>2856.71</v>
      </c>
      <c r="P130" s="101">
        <v>2276.77</v>
      </c>
      <c r="Q130" s="101">
        <v>1761.64</v>
      </c>
      <c r="R130" s="102">
        <v>1911.1000000000001</v>
      </c>
    </row>
    <row r="131" spans="1:27" ht="12.75" customHeight="1">
      <c r="A131" s="83"/>
      <c r="B131" s="90">
        <v>125</v>
      </c>
      <c r="C131" s="140">
        <v>1033.6500000000001</v>
      </c>
      <c r="D131" s="140">
        <v>1066.83</v>
      </c>
      <c r="E131" s="103">
        <v>1902.92</v>
      </c>
      <c r="F131" s="103">
        <v>1961.56</v>
      </c>
      <c r="G131" s="103">
        <v>2323.7600000000002</v>
      </c>
      <c r="H131" s="103">
        <v>2868.04</v>
      </c>
      <c r="I131" s="103">
        <v>4198.5600000000004</v>
      </c>
      <c r="J131" s="103">
        <v>2234.67</v>
      </c>
      <c r="K131" s="103">
        <v>2669.56</v>
      </c>
      <c r="L131" s="103">
        <v>3813.21</v>
      </c>
      <c r="M131" s="103">
        <v>2414.84</v>
      </c>
      <c r="N131" s="103">
        <v>2532.85</v>
      </c>
      <c r="O131" s="103">
        <v>2974.41</v>
      </c>
      <c r="P131" s="103">
        <v>2369.9500000000003</v>
      </c>
      <c r="Q131" s="103">
        <v>1834.64</v>
      </c>
      <c r="R131" s="104">
        <v>1983.93</v>
      </c>
    </row>
    <row r="132" spans="1:27" ht="12.75" customHeight="1">
      <c r="A132" s="83"/>
      <c r="B132" s="80">
        <v>130</v>
      </c>
      <c r="C132" s="95">
        <v>1070.46</v>
      </c>
      <c r="D132" s="95">
        <v>1109.53</v>
      </c>
      <c r="E132" s="95">
        <v>1979.03</v>
      </c>
      <c r="F132" s="95">
        <v>2040.01</v>
      </c>
      <c r="G132" s="95">
        <v>2428.23</v>
      </c>
      <c r="H132" s="95">
        <v>2976.87</v>
      </c>
      <c r="I132" s="95">
        <v>4363.41</v>
      </c>
      <c r="J132" s="95">
        <v>2324.06</v>
      </c>
      <c r="K132" s="95">
        <v>2752.61</v>
      </c>
      <c r="L132" s="95">
        <v>3964.1</v>
      </c>
      <c r="M132" s="95">
        <v>2504.35</v>
      </c>
      <c r="N132" s="95">
        <v>2625.39</v>
      </c>
      <c r="O132" s="95">
        <v>3073.69</v>
      </c>
      <c r="P132" s="95">
        <v>2457.81</v>
      </c>
      <c r="Q132" s="95">
        <v>1907.77</v>
      </c>
      <c r="R132" s="96">
        <v>2054.54</v>
      </c>
    </row>
    <row r="133" spans="1:27" ht="12.75" customHeight="1">
      <c r="A133" s="83"/>
      <c r="B133" s="80">
        <v>135</v>
      </c>
      <c r="C133" s="95">
        <v>1108.9000000000001</v>
      </c>
      <c r="D133" s="95">
        <v>1152.17</v>
      </c>
      <c r="E133" s="95">
        <v>2055.16</v>
      </c>
      <c r="F133" s="95">
        <v>2118.4700000000003</v>
      </c>
      <c r="G133" s="95">
        <v>2515.27</v>
      </c>
      <c r="H133" s="95">
        <v>3086.78</v>
      </c>
      <c r="I133" s="95">
        <v>4529.1500000000005</v>
      </c>
      <c r="J133" s="95">
        <v>2411.69</v>
      </c>
      <c r="K133" s="95">
        <v>2835.02</v>
      </c>
      <c r="L133" s="95">
        <v>4115.6499999999996</v>
      </c>
      <c r="M133" s="95">
        <v>2588.8200000000002</v>
      </c>
      <c r="N133" s="95">
        <v>2721.69</v>
      </c>
      <c r="O133" s="95">
        <v>3159.2400000000002</v>
      </c>
      <c r="P133" s="95">
        <v>2540.7000000000003</v>
      </c>
      <c r="Q133" s="95">
        <v>1980.95</v>
      </c>
      <c r="R133" s="96">
        <v>2127.54</v>
      </c>
    </row>
    <row r="134" spans="1:27" ht="12.75" customHeight="1">
      <c r="A134" s="83"/>
      <c r="B134" s="80">
        <v>140</v>
      </c>
      <c r="C134" s="95">
        <v>1144.8800000000001</v>
      </c>
      <c r="D134" s="95">
        <v>1194.8600000000001</v>
      </c>
      <c r="E134" s="95">
        <v>2131.25</v>
      </c>
      <c r="F134" s="95">
        <v>2196.9500000000003</v>
      </c>
      <c r="G134" s="95">
        <v>2600.6799999999998</v>
      </c>
      <c r="H134" s="95">
        <v>3197.41</v>
      </c>
      <c r="I134" s="95">
        <v>4694.7300000000005</v>
      </c>
      <c r="J134" s="95">
        <v>2500.4</v>
      </c>
      <c r="K134" s="95">
        <v>2940.54</v>
      </c>
      <c r="L134" s="95">
        <v>4265.91</v>
      </c>
      <c r="M134" s="95">
        <v>2679.67</v>
      </c>
      <c r="N134" s="95">
        <v>2808.8</v>
      </c>
      <c r="O134" s="95">
        <v>3254.21</v>
      </c>
      <c r="P134" s="95">
        <v>2629.86</v>
      </c>
      <c r="Q134" s="95">
        <v>2053.63</v>
      </c>
      <c r="R134" s="96">
        <v>2201.38</v>
      </c>
    </row>
    <row r="135" spans="1:27" ht="12.75" customHeight="1">
      <c r="A135" s="83"/>
      <c r="B135" s="80">
        <v>145</v>
      </c>
      <c r="C135" s="95">
        <v>1182.75</v>
      </c>
      <c r="D135" s="95">
        <v>1237.51</v>
      </c>
      <c r="E135" s="95">
        <v>2207.37</v>
      </c>
      <c r="F135" s="95">
        <v>2275.39</v>
      </c>
      <c r="G135" s="95">
        <v>2689.19</v>
      </c>
      <c r="H135" s="95">
        <v>3309.31</v>
      </c>
      <c r="I135" s="95">
        <v>4858.9400000000005</v>
      </c>
      <c r="J135" s="95">
        <v>2590.2800000000002</v>
      </c>
      <c r="K135" s="95">
        <v>3023.41</v>
      </c>
      <c r="L135" s="95">
        <v>4416.3900000000003</v>
      </c>
      <c r="M135" s="95">
        <v>2772.9900000000002</v>
      </c>
      <c r="N135" s="95">
        <v>2896.13</v>
      </c>
      <c r="O135" s="95">
        <v>3358.54</v>
      </c>
      <c r="P135" s="95">
        <v>2721.4500000000003</v>
      </c>
      <c r="Q135" s="95">
        <v>2126.91</v>
      </c>
      <c r="R135" s="96">
        <v>2273.31</v>
      </c>
    </row>
    <row r="136" spans="1:27" ht="12.75" customHeight="1">
      <c r="A136" s="83"/>
      <c r="B136" s="84">
        <v>150</v>
      </c>
      <c r="C136" s="99">
        <v>1241.4000000000001</v>
      </c>
      <c r="D136" s="99">
        <v>1274.8600000000001</v>
      </c>
      <c r="E136" s="99">
        <v>2283.4900000000002</v>
      </c>
      <c r="F136" s="99">
        <v>2353.86</v>
      </c>
      <c r="G136" s="99">
        <v>2775.93</v>
      </c>
      <c r="H136" s="99">
        <v>3418.69</v>
      </c>
      <c r="I136" s="99">
        <v>5023.3100000000004</v>
      </c>
      <c r="J136" s="99">
        <v>2680</v>
      </c>
      <c r="K136" s="99">
        <v>3106.64</v>
      </c>
      <c r="L136" s="99">
        <v>4562.9800000000005</v>
      </c>
      <c r="M136" s="99">
        <v>2851.39</v>
      </c>
      <c r="N136" s="99">
        <v>2994.83</v>
      </c>
      <c r="O136" s="99">
        <v>3477.57</v>
      </c>
      <c r="P136" s="99">
        <v>2798.38</v>
      </c>
      <c r="Q136" s="99">
        <v>2188.41</v>
      </c>
      <c r="R136" s="100">
        <v>2348.1799999999998</v>
      </c>
    </row>
    <row r="137" spans="1:27" ht="14.15" customHeight="1">
      <c r="A137" s="83"/>
    </row>
    <row r="138" spans="1:27" s="83" customFormat="1" ht="17.25" customHeight="1">
      <c r="B138" s="105" t="s">
        <v>98</v>
      </c>
      <c r="C138" s="63"/>
      <c r="D138" s="63"/>
      <c r="E138" s="63"/>
      <c r="F138" s="63"/>
      <c r="G138" s="63"/>
      <c r="M138" s="57"/>
      <c r="N138" s="57"/>
      <c r="O138" s="57"/>
      <c r="P138" s="57"/>
      <c r="Q138" s="57"/>
      <c r="R138" s="57"/>
      <c r="S138" s="57"/>
      <c r="Z138" s="106"/>
      <c r="AA138" s="107"/>
    </row>
    <row r="139" spans="1:27" s="83" customFormat="1" ht="6.75" customHeight="1">
      <c r="B139" s="64"/>
      <c r="C139" s="63"/>
      <c r="D139" s="63"/>
      <c r="E139" s="63"/>
      <c r="F139" s="63"/>
      <c r="G139" s="63"/>
      <c r="H139" s="63"/>
      <c r="I139" s="63"/>
      <c r="J139" s="63"/>
      <c r="K139" s="64"/>
      <c r="L139" s="64"/>
      <c r="M139" s="57"/>
      <c r="N139" s="57"/>
      <c r="O139" s="57"/>
      <c r="P139" s="57"/>
      <c r="Q139" s="57"/>
      <c r="R139" s="57"/>
      <c r="S139" s="57"/>
    </row>
    <row r="140" spans="1:27">
      <c r="B140" s="67" t="s">
        <v>2</v>
      </c>
      <c r="C140" s="68">
        <f>C$9</f>
        <v>91</v>
      </c>
      <c r="D140" s="68">
        <f t="shared" ref="D140:R140" si="2">D$9</f>
        <v>94</v>
      </c>
      <c r="E140" s="68">
        <f t="shared" si="2"/>
        <v>951</v>
      </c>
      <c r="F140" s="68">
        <f t="shared" si="2"/>
        <v>952</v>
      </c>
      <c r="G140" s="68">
        <f t="shared" si="2"/>
        <v>953</v>
      </c>
      <c r="H140" s="68">
        <f t="shared" si="2"/>
        <v>954</v>
      </c>
      <c r="I140" s="68">
        <f t="shared" si="2"/>
        <v>955</v>
      </c>
      <c r="J140" s="68">
        <f t="shared" si="2"/>
        <v>956</v>
      </c>
      <c r="K140" s="68">
        <f t="shared" si="2"/>
        <v>957</v>
      </c>
      <c r="L140" s="68">
        <f t="shared" si="2"/>
        <v>958</v>
      </c>
      <c r="M140" s="68">
        <f t="shared" si="2"/>
        <v>959</v>
      </c>
      <c r="N140" s="68">
        <f t="shared" si="2"/>
        <v>961</v>
      </c>
      <c r="O140" s="68">
        <f t="shared" si="2"/>
        <v>962</v>
      </c>
      <c r="P140" s="68">
        <f t="shared" si="2"/>
        <v>963</v>
      </c>
      <c r="Q140" s="68">
        <f t="shared" si="2"/>
        <v>970</v>
      </c>
      <c r="R140" s="68">
        <f t="shared" si="2"/>
        <v>971</v>
      </c>
    </row>
    <row r="141" spans="1:27" ht="12.75" customHeight="1">
      <c r="B141" s="259" t="s">
        <v>10</v>
      </c>
      <c r="C141" s="281">
        <v>8.2799999999999994</v>
      </c>
      <c r="D141" s="281">
        <v>8.5</v>
      </c>
      <c r="E141" s="281">
        <v>15.23</v>
      </c>
      <c r="F141" s="281">
        <v>15.700000000000001</v>
      </c>
      <c r="G141" s="281">
        <v>18.510000000000002</v>
      </c>
      <c r="H141" s="281">
        <v>22.8</v>
      </c>
      <c r="I141" s="281">
        <v>33.49</v>
      </c>
      <c r="J141" s="281">
        <v>17.87</v>
      </c>
      <c r="K141" s="281">
        <v>20.72</v>
      </c>
      <c r="L141" s="281">
        <v>30.42</v>
      </c>
      <c r="M141" s="281">
        <v>19.010000000000002</v>
      </c>
      <c r="N141" s="281">
        <v>19.97</v>
      </c>
      <c r="O141" s="281">
        <v>23.19</v>
      </c>
      <c r="P141" s="281">
        <v>18.66</v>
      </c>
      <c r="Q141" s="281">
        <v>14.59</v>
      </c>
      <c r="R141" s="282">
        <v>15.66</v>
      </c>
    </row>
    <row r="142" spans="1:27" ht="12.75" customHeight="1">
      <c r="B142" s="259"/>
      <c r="C142" s="281"/>
      <c r="D142" s="281"/>
      <c r="E142" s="281"/>
      <c r="F142" s="281"/>
      <c r="G142" s="281"/>
      <c r="H142" s="281"/>
      <c r="I142" s="281"/>
      <c r="J142" s="281"/>
      <c r="K142" s="281"/>
      <c r="L142" s="281"/>
      <c r="M142" s="281"/>
      <c r="N142" s="281"/>
      <c r="O142" s="281"/>
      <c r="P142" s="281"/>
      <c r="Q142" s="281"/>
      <c r="R142" s="282"/>
    </row>
    <row r="143" spans="1:27" ht="12.75" customHeight="1">
      <c r="B143" s="265" t="s">
        <v>41</v>
      </c>
      <c r="C143" s="264">
        <v>1241.4000000000001</v>
      </c>
      <c r="D143" s="264">
        <v>1274.8600000000001</v>
      </c>
      <c r="E143" s="264">
        <v>2283.4900000000002</v>
      </c>
      <c r="F143" s="264">
        <v>2353.86</v>
      </c>
      <c r="G143" s="264">
        <v>2775.93</v>
      </c>
      <c r="H143" s="264">
        <v>3418.69</v>
      </c>
      <c r="I143" s="264">
        <v>5023.3100000000004</v>
      </c>
      <c r="J143" s="264">
        <v>2680</v>
      </c>
      <c r="K143" s="264">
        <v>3106.64</v>
      </c>
      <c r="L143" s="264">
        <v>4562.9800000000005</v>
      </c>
      <c r="M143" s="264">
        <v>2851.39</v>
      </c>
      <c r="N143" s="264">
        <v>2994.83</v>
      </c>
      <c r="O143" s="264">
        <v>3477.57</v>
      </c>
      <c r="P143" s="264">
        <v>2798.38</v>
      </c>
      <c r="Q143" s="264">
        <v>2188.41</v>
      </c>
      <c r="R143" s="266">
        <v>2348.1799999999998</v>
      </c>
    </row>
    <row r="144" spans="1:27" ht="12.75" customHeight="1">
      <c r="B144" s="265"/>
      <c r="C144" s="264"/>
      <c r="D144" s="264"/>
      <c r="E144" s="264"/>
      <c r="F144" s="264"/>
      <c r="G144" s="264"/>
      <c r="H144" s="264"/>
      <c r="I144" s="264"/>
      <c r="J144" s="264"/>
      <c r="K144" s="264"/>
      <c r="L144" s="264"/>
      <c r="M144" s="264"/>
      <c r="N144" s="264"/>
      <c r="O144" s="264"/>
      <c r="P144" s="264"/>
      <c r="Q144" s="264"/>
      <c r="R144" s="266"/>
    </row>
    <row r="146" spans="1:14" ht="14.5">
      <c r="B146" s="93" t="s">
        <v>5</v>
      </c>
    </row>
    <row r="147" spans="1:14" ht="6.75" customHeight="1"/>
    <row r="149" spans="1:14" ht="11.25" customHeight="1"/>
    <row r="150" spans="1:14" ht="12.75" customHeight="1"/>
    <row r="151" spans="1:14" ht="12.75" customHeight="1"/>
    <row r="152" spans="1:14" ht="12" customHeight="1"/>
    <row r="153" spans="1:14" ht="12.75" customHeight="1"/>
    <row r="154" spans="1:14" ht="12.75" customHeight="1"/>
    <row r="155" spans="1:14">
      <c r="B155" s="113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</row>
    <row r="156" spans="1:14" ht="14.15" customHeight="1">
      <c r="A156" s="83"/>
    </row>
    <row r="157" spans="1:14" ht="14.15" customHeight="1">
      <c r="A157" s="83"/>
    </row>
    <row r="158" spans="1:14" ht="14.15" customHeight="1">
      <c r="A158" s="83"/>
    </row>
    <row r="159" spans="1:14" ht="14.15" customHeight="1">
      <c r="A159" s="83"/>
    </row>
    <row r="160" spans="1:14" ht="14.15" customHeight="1">
      <c r="A160" s="83"/>
    </row>
    <row r="161" spans="1:1" ht="14.15" customHeight="1">
      <c r="A161" s="83"/>
    </row>
    <row r="162" spans="1:1" ht="14.15" customHeight="1">
      <c r="A162" s="83"/>
    </row>
    <row r="163" spans="1:1" ht="14.15" customHeight="1">
      <c r="A163" s="83"/>
    </row>
    <row r="164" spans="1:1" ht="14.15" customHeight="1">
      <c r="A164" s="83"/>
    </row>
    <row r="165" spans="1:1" ht="14.15" customHeight="1">
      <c r="A165" s="83"/>
    </row>
  </sheetData>
  <mergeCells count="34">
    <mergeCell ref="R143:R144"/>
    <mergeCell ref="G143:G144"/>
    <mergeCell ref="H143:H144"/>
    <mergeCell ref="I143:I144"/>
    <mergeCell ref="J143:J144"/>
    <mergeCell ref="K143:K144"/>
    <mergeCell ref="L143:L144"/>
    <mergeCell ref="M143:M144"/>
    <mergeCell ref="N143:N144"/>
    <mergeCell ref="O143:O144"/>
    <mergeCell ref="P143:P144"/>
    <mergeCell ref="Q143:Q144"/>
    <mergeCell ref="N141:N142"/>
    <mergeCell ref="O141:O142"/>
    <mergeCell ref="P141:P142"/>
    <mergeCell ref="Q141:Q142"/>
    <mergeCell ref="R141:R142"/>
    <mergeCell ref="B143:B144"/>
    <mergeCell ref="C143:C144"/>
    <mergeCell ref="D143:D144"/>
    <mergeCell ref="E143:E144"/>
    <mergeCell ref="F143:F144"/>
    <mergeCell ref="M141:M142"/>
    <mergeCell ref="B141:B142"/>
    <mergeCell ref="C141:C142"/>
    <mergeCell ref="D141:D142"/>
    <mergeCell ref="E141:E142"/>
    <mergeCell ref="F141:F142"/>
    <mergeCell ref="G141:G142"/>
    <mergeCell ref="H141:H142"/>
    <mergeCell ref="I141:I142"/>
    <mergeCell ref="J141:J142"/>
    <mergeCell ref="K141:K142"/>
    <mergeCell ref="L141:L142"/>
  </mergeCells>
  <pageMargins left="0.25" right="0.25" top="0.75" bottom="0.75" header="0.3" footer="0.3"/>
  <pageSetup scale="70" fitToHeight="0" orientation="portrait" r:id="rId1"/>
  <headerFooter alignWithMargins="0"/>
  <rowBreaks count="2" manualBreakCount="2">
    <brk id="55" max="16" man="1"/>
    <brk id="112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469D8-099C-4EFD-87BB-6ACB8C518626}">
  <sheetPr>
    <tabColor indexed="16"/>
    <pageSetUpPr fitToPage="1"/>
  </sheetPr>
  <dimension ref="A1:S45"/>
  <sheetViews>
    <sheetView showGridLines="0" zoomScaleNormal="100" workbookViewId="0">
      <selection activeCell="C12" sqref="C12"/>
    </sheetView>
  </sheetViews>
  <sheetFormatPr defaultColWidth="9.1796875" defaultRowHeight="12.5"/>
  <cols>
    <col min="1" max="1" width="4.7265625" style="57" customWidth="1"/>
    <col min="2" max="2" width="15" style="57" customWidth="1"/>
    <col min="3" max="19" width="7.26953125" style="57" customWidth="1"/>
    <col min="20" max="256" width="9.1796875" style="57"/>
    <col min="257" max="257" width="4.7265625" style="57" customWidth="1"/>
    <col min="258" max="258" width="15" style="57" customWidth="1"/>
    <col min="259" max="275" width="7.26953125" style="57" customWidth="1"/>
    <col min="276" max="512" width="9.1796875" style="57"/>
    <col min="513" max="513" width="4.7265625" style="57" customWidth="1"/>
    <col min="514" max="514" width="15" style="57" customWidth="1"/>
    <col min="515" max="531" width="7.26953125" style="57" customWidth="1"/>
    <col min="532" max="768" width="9.1796875" style="57"/>
    <col min="769" max="769" width="4.7265625" style="57" customWidth="1"/>
    <col min="770" max="770" width="15" style="57" customWidth="1"/>
    <col min="771" max="787" width="7.26953125" style="57" customWidth="1"/>
    <col min="788" max="1024" width="9.1796875" style="57"/>
    <col min="1025" max="1025" width="4.7265625" style="57" customWidth="1"/>
    <col min="1026" max="1026" width="15" style="57" customWidth="1"/>
    <col min="1027" max="1043" width="7.26953125" style="57" customWidth="1"/>
    <col min="1044" max="1280" width="9.1796875" style="57"/>
    <col min="1281" max="1281" width="4.7265625" style="57" customWidth="1"/>
    <col min="1282" max="1282" width="15" style="57" customWidth="1"/>
    <col min="1283" max="1299" width="7.26953125" style="57" customWidth="1"/>
    <col min="1300" max="1536" width="9.1796875" style="57"/>
    <col min="1537" max="1537" width="4.7265625" style="57" customWidth="1"/>
    <col min="1538" max="1538" width="15" style="57" customWidth="1"/>
    <col min="1539" max="1555" width="7.26953125" style="57" customWidth="1"/>
    <col min="1556" max="1792" width="9.1796875" style="57"/>
    <col min="1793" max="1793" width="4.7265625" style="57" customWidth="1"/>
    <col min="1794" max="1794" width="15" style="57" customWidth="1"/>
    <col min="1795" max="1811" width="7.26953125" style="57" customWidth="1"/>
    <col min="1812" max="2048" width="9.1796875" style="57"/>
    <col min="2049" max="2049" width="4.7265625" style="57" customWidth="1"/>
    <col min="2050" max="2050" width="15" style="57" customWidth="1"/>
    <col min="2051" max="2067" width="7.26953125" style="57" customWidth="1"/>
    <col min="2068" max="2304" width="9.1796875" style="57"/>
    <col min="2305" max="2305" width="4.7265625" style="57" customWidth="1"/>
    <col min="2306" max="2306" width="15" style="57" customWidth="1"/>
    <col min="2307" max="2323" width="7.26953125" style="57" customWidth="1"/>
    <col min="2324" max="2560" width="9.1796875" style="57"/>
    <col min="2561" max="2561" width="4.7265625" style="57" customWidth="1"/>
    <col min="2562" max="2562" width="15" style="57" customWidth="1"/>
    <col min="2563" max="2579" width="7.26953125" style="57" customWidth="1"/>
    <col min="2580" max="2816" width="9.1796875" style="57"/>
    <col min="2817" max="2817" width="4.7265625" style="57" customWidth="1"/>
    <col min="2818" max="2818" width="15" style="57" customWidth="1"/>
    <col min="2819" max="2835" width="7.26953125" style="57" customWidth="1"/>
    <col min="2836" max="3072" width="9.1796875" style="57"/>
    <col min="3073" max="3073" width="4.7265625" style="57" customWidth="1"/>
    <col min="3074" max="3074" width="15" style="57" customWidth="1"/>
    <col min="3075" max="3091" width="7.26953125" style="57" customWidth="1"/>
    <col min="3092" max="3328" width="9.1796875" style="57"/>
    <col min="3329" max="3329" width="4.7265625" style="57" customWidth="1"/>
    <col min="3330" max="3330" width="15" style="57" customWidth="1"/>
    <col min="3331" max="3347" width="7.26953125" style="57" customWidth="1"/>
    <col min="3348" max="3584" width="9.1796875" style="57"/>
    <col min="3585" max="3585" width="4.7265625" style="57" customWidth="1"/>
    <col min="3586" max="3586" width="15" style="57" customWidth="1"/>
    <col min="3587" max="3603" width="7.26953125" style="57" customWidth="1"/>
    <col min="3604" max="3840" width="9.1796875" style="57"/>
    <col min="3841" max="3841" width="4.7265625" style="57" customWidth="1"/>
    <col min="3842" max="3842" width="15" style="57" customWidth="1"/>
    <col min="3843" max="3859" width="7.26953125" style="57" customWidth="1"/>
    <col min="3860" max="4096" width="9.1796875" style="57"/>
    <col min="4097" max="4097" width="4.7265625" style="57" customWidth="1"/>
    <col min="4098" max="4098" width="15" style="57" customWidth="1"/>
    <col min="4099" max="4115" width="7.26953125" style="57" customWidth="1"/>
    <col min="4116" max="4352" width="9.1796875" style="57"/>
    <col min="4353" max="4353" width="4.7265625" style="57" customWidth="1"/>
    <col min="4354" max="4354" width="15" style="57" customWidth="1"/>
    <col min="4355" max="4371" width="7.26953125" style="57" customWidth="1"/>
    <col min="4372" max="4608" width="9.1796875" style="57"/>
    <col min="4609" max="4609" width="4.7265625" style="57" customWidth="1"/>
    <col min="4610" max="4610" width="15" style="57" customWidth="1"/>
    <col min="4611" max="4627" width="7.26953125" style="57" customWidth="1"/>
    <col min="4628" max="4864" width="9.1796875" style="57"/>
    <col min="4865" max="4865" width="4.7265625" style="57" customWidth="1"/>
    <col min="4866" max="4866" width="15" style="57" customWidth="1"/>
    <col min="4867" max="4883" width="7.26953125" style="57" customWidth="1"/>
    <col min="4884" max="5120" width="9.1796875" style="57"/>
    <col min="5121" max="5121" width="4.7265625" style="57" customWidth="1"/>
    <col min="5122" max="5122" width="15" style="57" customWidth="1"/>
    <col min="5123" max="5139" width="7.26953125" style="57" customWidth="1"/>
    <col min="5140" max="5376" width="9.1796875" style="57"/>
    <col min="5377" max="5377" width="4.7265625" style="57" customWidth="1"/>
    <col min="5378" max="5378" width="15" style="57" customWidth="1"/>
    <col min="5379" max="5395" width="7.26953125" style="57" customWidth="1"/>
    <col min="5396" max="5632" width="9.1796875" style="57"/>
    <col min="5633" max="5633" width="4.7265625" style="57" customWidth="1"/>
    <col min="5634" max="5634" width="15" style="57" customWidth="1"/>
    <col min="5635" max="5651" width="7.26953125" style="57" customWidth="1"/>
    <col min="5652" max="5888" width="9.1796875" style="57"/>
    <col min="5889" max="5889" width="4.7265625" style="57" customWidth="1"/>
    <col min="5890" max="5890" width="15" style="57" customWidth="1"/>
    <col min="5891" max="5907" width="7.26953125" style="57" customWidth="1"/>
    <col min="5908" max="6144" width="9.1796875" style="57"/>
    <col min="6145" max="6145" width="4.7265625" style="57" customWidth="1"/>
    <col min="6146" max="6146" width="15" style="57" customWidth="1"/>
    <col min="6147" max="6163" width="7.26953125" style="57" customWidth="1"/>
    <col min="6164" max="6400" width="9.1796875" style="57"/>
    <col min="6401" max="6401" width="4.7265625" style="57" customWidth="1"/>
    <col min="6402" max="6402" width="15" style="57" customWidth="1"/>
    <col min="6403" max="6419" width="7.26953125" style="57" customWidth="1"/>
    <col min="6420" max="6656" width="9.1796875" style="57"/>
    <col min="6657" max="6657" width="4.7265625" style="57" customWidth="1"/>
    <col min="6658" max="6658" width="15" style="57" customWidth="1"/>
    <col min="6659" max="6675" width="7.26953125" style="57" customWidth="1"/>
    <col min="6676" max="6912" width="9.1796875" style="57"/>
    <col min="6913" max="6913" width="4.7265625" style="57" customWidth="1"/>
    <col min="6914" max="6914" width="15" style="57" customWidth="1"/>
    <col min="6915" max="6931" width="7.26953125" style="57" customWidth="1"/>
    <col min="6932" max="7168" width="9.1796875" style="57"/>
    <col min="7169" max="7169" width="4.7265625" style="57" customWidth="1"/>
    <col min="7170" max="7170" width="15" style="57" customWidth="1"/>
    <col min="7171" max="7187" width="7.26953125" style="57" customWidth="1"/>
    <col min="7188" max="7424" width="9.1796875" style="57"/>
    <col min="7425" max="7425" width="4.7265625" style="57" customWidth="1"/>
    <col min="7426" max="7426" width="15" style="57" customWidth="1"/>
    <col min="7427" max="7443" width="7.26953125" style="57" customWidth="1"/>
    <col min="7444" max="7680" width="9.1796875" style="57"/>
    <col min="7681" max="7681" width="4.7265625" style="57" customWidth="1"/>
    <col min="7682" max="7682" width="15" style="57" customWidth="1"/>
    <col min="7683" max="7699" width="7.26953125" style="57" customWidth="1"/>
    <col min="7700" max="7936" width="9.1796875" style="57"/>
    <col min="7937" max="7937" width="4.7265625" style="57" customWidth="1"/>
    <col min="7938" max="7938" width="15" style="57" customWidth="1"/>
    <col min="7939" max="7955" width="7.26953125" style="57" customWidth="1"/>
    <col min="7956" max="8192" width="9.1796875" style="57"/>
    <col min="8193" max="8193" width="4.7265625" style="57" customWidth="1"/>
    <col min="8194" max="8194" width="15" style="57" customWidth="1"/>
    <col min="8195" max="8211" width="7.26953125" style="57" customWidth="1"/>
    <col min="8212" max="8448" width="9.1796875" style="57"/>
    <col min="8449" max="8449" width="4.7265625" style="57" customWidth="1"/>
    <col min="8450" max="8450" width="15" style="57" customWidth="1"/>
    <col min="8451" max="8467" width="7.26953125" style="57" customWidth="1"/>
    <col min="8468" max="8704" width="9.1796875" style="57"/>
    <col min="8705" max="8705" width="4.7265625" style="57" customWidth="1"/>
    <col min="8706" max="8706" width="15" style="57" customWidth="1"/>
    <col min="8707" max="8723" width="7.26953125" style="57" customWidth="1"/>
    <col min="8724" max="8960" width="9.1796875" style="57"/>
    <col min="8961" max="8961" width="4.7265625" style="57" customWidth="1"/>
    <col min="8962" max="8962" width="15" style="57" customWidth="1"/>
    <col min="8963" max="8979" width="7.26953125" style="57" customWidth="1"/>
    <col min="8980" max="9216" width="9.1796875" style="57"/>
    <col min="9217" max="9217" width="4.7265625" style="57" customWidth="1"/>
    <col min="9218" max="9218" width="15" style="57" customWidth="1"/>
    <col min="9219" max="9235" width="7.26953125" style="57" customWidth="1"/>
    <col min="9236" max="9472" width="9.1796875" style="57"/>
    <col min="9473" max="9473" width="4.7265625" style="57" customWidth="1"/>
    <col min="9474" max="9474" width="15" style="57" customWidth="1"/>
    <col min="9475" max="9491" width="7.26953125" style="57" customWidth="1"/>
    <col min="9492" max="9728" width="9.1796875" style="57"/>
    <col min="9729" max="9729" width="4.7265625" style="57" customWidth="1"/>
    <col min="9730" max="9730" width="15" style="57" customWidth="1"/>
    <col min="9731" max="9747" width="7.26953125" style="57" customWidth="1"/>
    <col min="9748" max="9984" width="9.1796875" style="57"/>
    <col min="9985" max="9985" width="4.7265625" style="57" customWidth="1"/>
    <col min="9986" max="9986" width="15" style="57" customWidth="1"/>
    <col min="9987" max="10003" width="7.26953125" style="57" customWidth="1"/>
    <col min="10004" max="10240" width="9.1796875" style="57"/>
    <col min="10241" max="10241" width="4.7265625" style="57" customWidth="1"/>
    <col min="10242" max="10242" width="15" style="57" customWidth="1"/>
    <col min="10243" max="10259" width="7.26953125" style="57" customWidth="1"/>
    <col min="10260" max="10496" width="9.1796875" style="57"/>
    <col min="10497" max="10497" width="4.7265625" style="57" customWidth="1"/>
    <col min="10498" max="10498" width="15" style="57" customWidth="1"/>
    <col min="10499" max="10515" width="7.26953125" style="57" customWidth="1"/>
    <col min="10516" max="10752" width="9.1796875" style="57"/>
    <col min="10753" max="10753" width="4.7265625" style="57" customWidth="1"/>
    <col min="10754" max="10754" width="15" style="57" customWidth="1"/>
    <col min="10755" max="10771" width="7.26953125" style="57" customWidth="1"/>
    <col min="10772" max="11008" width="9.1796875" style="57"/>
    <col min="11009" max="11009" width="4.7265625" style="57" customWidth="1"/>
    <col min="11010" max="11010" width="15" style="57" customWidth="1"/>
    <col min="11011" max="11027" width="7.26953125" style="57" customWidth="1"/>
    <col min="11028" max="11264" width="9.1796875" style="57"/>
    <col min="11265" max="11265" width="4.7265625" style="57" customWidth="1"/>
    <col min="11266" max="11266" width="15" style="57" customWidth="1"/>
    <col min="11267" max="11283" width="7.26953125" style="57" customWidth="1"/>
    <col min="11284" max="11520" width="9.1796875" style="57"/>
    <col min="11521" max="11521" width="4.7265625" style="57" customWidth="1"/>
    <col min="11522" max="11522" width="15" style="57" customWidth="1"/>
    <col min="11523" max="11539" width="7.26953125" style="57" customWidth="1"/>
    <col min="11540" max="11776" width="9.1796875" style="57"/>
    <col min="11777" max="11777" width="4.7265625" style="57" customWidth="1"/>
    <col min="11778" max="11778" width="15" style="57" customWidth="1"/>
    <col min="11779" max="11795" width="7.26953125" style="57" customWidth="1"/>
    <col min="11796" max="12032" width="9.1796875" style="57"/>
    <col min="12033" max="12033" width="4.7265625" style="57" customWidth="1"/>
    <col min="12034" max="12034" width="15" style="57" customWidth="1"/>
    <col min="12035" max="12051" width="7.26953125" style="57" customWidth="1"/>
    <col min="12052" max="12288" width="9.1796875" style="57"/>
    <col min="12289" max="12289" width="4.7265625" style="57" customWidth="1"/>
    <col min="12290" max="12290" width="15" style="57" customWidth="1"/>
    <col min="12291" max="12307" width="7.26953125" style="57" customWidth="1"/>
    <col min="12308" max="12544" width="9.1796875" style="57"/>
    <col min="12545" max="12545" width="4.7265625" style="57" customWidth="1"/>
    <col min="12546" max="12546" width="15" style="57" customWidth="1"/>
    <col min="12547" max="12563" width="7.26953125" style="57" customWidth="1"/>
    <col min="12564" max="12800" width="9.1796875" style="57"/>
    <col min="12801" max="12801" width="4.7265625" style="57" customWidth="1"/>
    <col min="12802" max="12802" width="15" style="57" customWidth="1"/>
    <col min="12803" max="12819" width="7.26953125" style="57" customWidth="1"/>
    <col min="12820" max="13056" width="9.1796875" style="57"/>
    <col min="13057" max="13057" width="4.7265625" style="57" customWidth="1"/>
    <col min="13058" max="13058" width="15" style="57" customWidth="1"/>
    <col min="13059" max="13075" width="7.26953125" style="57" customWidth="1"/>
    <col min="13076" max="13312" width="9.1796875" style="57"/>
    <col min="13313" max="13313" width="4.7265625" style="57" customWidth="1"/>
    <col min="13314" max="13314" width="15" style="57" customWidth="1"/>
    <col min="13315" max="13331" width="7.26953125" style="57" customWidth="1"/>
    <col min="13332" max="13568" width="9.1796875" style="57"/>
    <col min="13569" max="13569" width="4.7265625" style="57" customWidth="1"/>
    <col min="13570" max="13570" width="15" style="57" customWidth="1"/>
    <col min="13571" max="13587" width="7.26953125" style="57" customWidth="1"/>
    <col min="13588" max="13824" width="9.1796875" style="57"/>
    <col min="13825" max="13825" width="4.7265625" style="57" customWidth="1"/>
    <col min="13826" max="13826" width="15" style="57" customWidth="1"/>
    <col min="13827" max="13843" width="7.26953125" style="57" customWidth="1"/>
    <col min="13844" max="14080" width="9.1796875" style="57"/>
    <col min="14081" max="14081" width="4.7265625" style="57" customWidth="1"/>
    <col min="14082" max="14082" width="15" style="57" customWidth="1"/>
    <col min="14083" max="14099" width="7.26953125" style="57" customWidth="1"/>
    <col min="14100" max="14336" width="9.1796875" style="57"/>
    <col min="14337" max="14337" width="4.7265625" style="57" customWidth="1"/>
    <col min="14338" max="14338" width="15" style="57" customWidth="1"/>
    <col min="14339" max="14355" width="7.26953125" style="57" customWidth="1"/>
    <col min="14356" max="14592" width="9.1796875" style="57"/>
    <col min="14593" max="14593" width="4.7265625" style="57" customWidth="1"/>
    <col min="14594" max="14594" width="15" style="57" customWidth="1"/>
    <col min="14595" max="14611" width="7.26953125" style="57" customWidth="1"/>
    <col min="14612" max="14848" width="9.1796875" style="57"/>
    <col min="14849" max="14849" width="4.7265625" style="57" customWidth="1"/>
    <col min="14850" max="14850" width="15" style="57" customWidth="1"/>
    <col min="14851" max="14867" width="7.26953125" style="57" customWidth="1"/>
    <col min="14868" max="15104" width="9.1796875" style="57"/>
    <col min="15105" max="15105" width="4.7265625" style="57" customWidth="1"/>
    <col min="15106" max="15106" width="15" style="57" customWidth="1"/>
    <col min="15107" max="15123" width="7.26953125" style="57" customWidth="1"/>
    <col min="15124" max="15360" width="9.1796875" style="57"/>
    <col min="15361" max="15361" width="4.7265625" style="57" customWidth="1"/>
    <col min="15362" max="15362" width="15" style="57" customWidth="1"/>
    <col min="15363" max="15379" width="7.26953125" style="57" customWidth="1"/>
    <col min="15380" max="15616" width="9.1796875" style="57"/>
    <col min="15617" max="15617" width="4.7265625" style="57" customWidth="1"/>
    <col min="15618" max="15618" width="15" style="57" customWidth="1"/>
    <col min="15619" max="15635" width="7.26953125" style="57" customWidth="1"/>
    <col min="15636" max="15872" width="9.1796875" style="57"/>
    <col min="15873" max="15873" width="4.7265625" style="57" customWidth="1"/>
    <col min="15874" max="15874" width="15" style="57" customWidth="1"/>
    <col min="15875" max="15891" width="7.26953125" style="57" customWidth="1"/>
    <col min="15892" max="16128" width="9.1796875" style="57"/>
    <col min="16129" max="16129" width="4.7265625" style="57" customWidth="1"/>
    <col min="16130" max="16130" width="15" style="57" customWidth="1"/>
    <col min="16131" max="16147" width="7.26953125" style="57" customWidth="1"/>
    <col min="16148" max="16384" width="9.1796875" style="57"/>
  </cols>
  <sheetData>
    <row r="1" spans="2:19" ht="14.15" customHeight="1"/>
    <row r="2" spans="2:19" ht="14.15" customHeight="1"/>
    <row r="3" spans="2:19" ht="6" customHeight="1"/>
    <row r="4" spans="2:19" ht="13">
      <c r="I4" s="58"/>
      <c r="K4" s="58"/>
      <c r="L4" s="58"/>
      <c r="M4" s="58"/>
      <c r="O4" s="59"/>
      <c r="Q4" s="59" t="str">
        <f>'UPS WW Express letter-doc(IFC)'!P4</f>
        <v>2025 Rates</v>
      </c>
    </row>
    <row r="5" spans="2:19" ht="25">
      <c r="B5" s="60" t="s">
        <v>91</v>
      </c>
      <c r="C5" s="60"/>
      <c r="E5" s="60"/>
      <c r="H5" s="61"/>
      <c r="I5" s="60"/>
    </row>
    <row r="6" spans="2:19" ht="12.75" customHeight="1">
      <c r="B6" s="60"/>
      <c r="C6" s="60"/>
      <c r="E6" s="60"/>
      <c r="H6" s="61"/>
      <c r="I6" s="60"/>
    </row>
    <row r="7" spans="2:19" ht="32.5">
      <c r="B7" s="62" t="s">
        <v>42</v>
      </c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  <c r="O7" s="63"/>
    </row>
    <row r="8" spans="2:19" ht="12.75" customHeight="1">
      <c r="B8" s="65"/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</row>
    <row r="9" spans="2:19" ht="12.75" customHeight="1">
      <c r="B9" s="62"/>
      <c r="C9" s="63"/>
      <c r="D9" s="63"/>
      <c r="E9" s="63"/>
      <c r="F9" s="63"/>
      <c r="G9" s="63"/>
      <c r="H9" s="64"/>
      <c r="I9" s="63"/>
      <c r="K9" s="115" t="s">
        <v>43</v>
      </c>
      <c r="L9" s="115"/>
      <c r="O9" s="63"/>
      <c r="P9" s="115"/>
      <c r="Q9" s="115"/>
    </row>
    <row r="10" spans="2:19" ht="23.25" customHeight="1">
      <c r="B10" s="116" t="s">
        <v>44</v>
      </c>
      <c r="C10" s="63"/>
      <c r="D10" s="63"/>
      <c r="E10" s="63"/>
      <c r="F10" s="63"/>
      <c r="G10" s="63"/>
      <c r="H10" s="64"/>
      <c r="I10" s="63"/>
      <c r="K10" s="63"/>
      <c r="L10" s="63"/>
      <c r="M10" s="63"/>
      <c r="N10" s="63"/>
      <c r="O10" s="63"/>
    </row>
    <row r="11" spans="2:19" s="63" customFormat="1">
      <c r="B11" s="67" t="s">
        <v>2</v>
      </c>
      <c r="C11" s="68">
        <v>491</v>
      </c>
      <c r="D11" s="68">
        <v>494</v>
      </c>
      <c r="E11" s="68">
        <v>451</v>
      </c>
      <c r="F11" s="68">
        <v>452</v>
      </c>
      <c r="G11" s="68">
        <v>453</v>
      </c>
      <c r="H11" s="68">
        <v>454</v>
      </c>
      <c r="I11" s="68">
        <v>455</v>
      </c>
      <c r="J11" s="68">
        <v>456</v>
      </c>
      <c r="K11" s="68">
        <v>457</v>
      </c>
      <c r="L11" s="68">
        <v>458</v>
      </c>
      <c r="M11" s="68">
        <v>459</v>
      </c>
      <c r="N11" s="68">
        <v>461</v>
      </c>
      <c r="O11" s="68">
        <v>462</v>
      </c>
      <c r="P11" s="68">
        <v>463</v>
      </c>
      <c r="Q11" s="68">
        <v>470</v>
      </c>
      <c r="R11" s="117">
        <v>471</v>
      </c>
    </row>
    <row r="12" spans="2:19" s="72" customFormat="1" ht="12.75" customHeight="1">
      <c r="B12" s="119" t="s">
        <v>45</v>
      </c>
      <c r="C12" s="120">
        <v>8.86</v>
      </c>
      <c r="D12" s="120">
        <v>10.1</v>
      </c>
      <c r="E12" s="120">
        <v>17.84</v>
      </c>
      <c r="F12" s="120">
        <v>17.89</v>
      </c>
      <c r="G12" s="120">
        <v>21.96</v>
      </c>
      <c r="H12" s="120">
        <v>25.8</v>
      </c>
      <c r="I12" s="120">
        <v>34.94</v>
      </c>
      <c r="J12" s="120">
        <v>20.059999999999999</v>
      </c>
      <c r="K12" s="120">
        <v>22.95</v>
      </c>
      <c r="L12" s="120">
        <v>34.86</v>
      </c>
      <c r="M12" s="120">
        <v>22.41</v>
      </c>
      <c r="N12" s="120">
        <v>22.38</v>
      </c>
      <c r="O12" s="120">
        <v>26.7</v>
      </c>
      <c r="P12" s="120">
        <v>21.71</v>
      </c>
      <c r="Q12" s="120">
        <v>16.77</v>
      </c>
      <c r="R12" s="121">
        <v>18.91</v>
      </c>
    </row>
    <row r="13" spans="2:19" s="72" customFormat="1" ht="12.75" customHeight="1">
      <c r="B13" s="123" t="s">
        <v>46</v>
      </c>
      <c r="C13" s="124">
        <v>8.42</v>
      </c>
      <c r="D13" s="124">
        <v>9.64</v>
      </c>
      <c r="E13" s="124">
        <v>17.079999999999998</v>
      </c>
      <c r="F13" s="124">
        <v>17.12</v>
      </c>
      <c r="G13" s="124">
        <v>20.99</v>
      </c>
      <c r="H13" s="124">
        <v>24.67</v>
      </c>
      <c r="I13" s="124">
        <v>33.42</v>
      </c>
      <c r="J13" s="124">
        <v>19.12</v>
      </c>
      <c r="K13" s="124">
        <v>21.6</v>
      </c>
      <c r="L13" s="124">
        <v>33.299999999999997</v>
      </c>
      <c r="M13" s="124">
        <v>21.49</v>
      </c>
      <c r="N13" s="124">
        <v>21.32</v>
      </c>
      <c r="O13" s="124">
        <v>25.56</v>
      </c>
      <c r="P13" s="124">
        <v>20.8</v>
      </c>
      <c r="Q13" s="124">
        <v>16.05</v>
      </c>
      <c r="R13" s="125">
        <v>17.82</v>
      </c>
    </row>
    <row r="14" spans="2:19" s="83" customFormat="1" ht="12.75" customHeight="1">
      <c r="B14" s="119" t="s">
        <v>41</v>
      </c>
      <c r="C14" s="126">
        <v>1337.86</v>
      </c>
      <c r="D14" s="126">
        <v>1525.1</v>
      </c>
      <c r="E14" s="126">
        <v>2693.84</v>
      </c>
      <c r="F14" s="126">
        <v>2701.39</v>
      </c>
      <c r="G14" s="126">
        <v>3315.96</v>
      </c>
      <c r="H14" s="126">
        <v>3895.8</v>
      </c>
      <c r="I14" s="126">
        <v>5275.94</v>
      </c>
      <c r="J14" s="126">
        <v>3029.06</v>
      </c>
      <c r="K14" s="126">
        <v>3465.45</v>
      </c>
      <c r="L14" s="126">
        <v>5263.86</v>
      </c>
      <c r="M14" s="126">
        <v>3383.91</v>
      </c>
      <c r="N14" s="126">
        <v>3379.38</v>
      </c>
      <c r="O14" s="126">
        <v>4031.7</v>
      </c>
      <c r="P14" s="126">
        <v>3278.21</v>
      </c>
      <c r="Q14" s="126">
        <v>2532.27</v>
      </c>
      <c r="R14" s="127">
        <v>2855.41</v>
      </c>
    </row>
    <row r="15" spans="2:19" s="83" customFormat="1" ht="14.15" customHeight="1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2:19" s="83" customFormat="1" ht="14.15" customHeight="1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2:19" s="83" customFormat="1" ht="18" customHeight="1">
      <c r="B17" s="116" t="s">
        <v>47</v>
      </c>
      <c r="C17" s="63"/>
      <c r="D17" s="63"/>
      <c r="E17" s="63"/>
      <c r="F17" s="63"/>
      <c r="G17" s="63"/>
      <c r="H17" s="64"/>
      <c r="I17" s="64"/>
      <c r="J17" s="63"/>
      <c r="K17" s="57"/>
      <c r="L17" s="57"/>
      <c r="M17" s="63"/>
      <c r="N17" s="63"/>
      <c r="O17" s="63"/>
      <c r="P17" s="63"/>
      <c r="Q17" s="57"/>
      <c r="R17" s="57"/>
      <c r="S17" s="209"/>
    </row>
    <row r="18" spans="2:19" s="83" customFormat="1" ht="14.15" customHeight="1">
      <c r="B18" s="67" t="s">
        <v>2</v>
      </c>
      <c r="C18" s="68">
        <v>491</v>
      </c>
      <c r="D18" s="68">
        <v>494</v>
      </c>
      <c r="E18" s="68">
        <v>451</v>
      </c>
      <c r="F18" s="68">
        <v>452</v>
      </c>
      <c r="G18" s="68">
        <v>453</v>
      </c>
      <c r="H18" s="68">
        <v>454</v>
      </c>
      <c r="I18" s="68">
        <v>455</v>
      </c>
      <c r="J18" s="68">
        <v>456</v>
      </c>
      <c r="K18" s="68">
        <v>457</v>
      </c>
      <c r="L18" s="68">
        <v>458</v>
      </c>
      <c r="M18" s="68">
        <v>459</v>
      </c>
      <c r="N18" s="68">
        <v>461</v>
      </c>
      <c r="O18" s="68">
        <v>462</v>
      </c>
      <c r="P18" s="68">
        <v>463</v>
      </c>
      <c r="Q18" s="68">
        <v>470</v>
      </c>
      <c r="R18" s="117">
        <v>471</v>
      </c>
      <c r="S18" s="57"/>
    </row>
    <row r="19" spans="2:19" s="83" customFormat="1" ht="14.15" customHeight="1">
      <c r="B19" s="119" t="s">
        <v>45</v>
      </c>
      <c r="C19" s="120">
        <v>8.4499999999999993</v>
      </c>
      <c r="D19" s="120">
        <v>9.66</v>
      </c>
      <c r="E19" s="120">
        <v>17.420000000000002</v>
      </c>
      <c r="F19" s="120">
        <v>17.350000000000001</v>
      </c>
      <c r="G19" s="120">
        <v>21.42</v>
      </c>
      <c r="H19" s="120">
        <v>25.26</v>
      </c>
      <c r="I19" s="120">
        <v>34.44</v>
      </c>
      <c r="J19" s="120">
        <v>19.54</v>
      </c>
      <c r="K19" s="120">
        <v>22.55</v>
      </c>
      <c r="L19" s="120">
        <v>34.340000000000003</v>
      </c>
      <c r="M19" s="120">
        <v>21.98</v>
      </c>
      <c r="N19" s="120">
        <v>21.84</v>
      </c>
      <c r="O19" s="120">
        <v>26.14</v>
      </c>
      <c r="P19" s="120">
        <v>21.28</v>
      </c>
      <c r="Q19" s="120">
        <v>16.25</v>
      </c>
      <c r="R19" s="121">
        <v>18.39</v>
      </c>
      <c r="S19" s="57"/>
    </row>
    <row r="20" spans="2:19" s="83" customFormat="1" ht="14.15" customHeight="1">
      <c r="B20" s="123" t="s">
        <v>46</v>
      </c>
      <c r="C20" s="124">
        <v>8.01</v>
      </c>
      <c r="D20" s="124">
        <v>9.1999999999999993</v>
      </c>
      <c r="E20" s="124">
        <v>16.66</v>
      </c>
      <c r="F20" s="124">
        <v>16.579999999999998</v>
      </c>
      <c r="G20" s="124">
        <v>20.45</v>
      </c>
      <c r="H20" s="124">
        <v>24.13</v>
      </c>
      <c r="I20" s="124">
        <v>32.92</v>
      </c>
      <c r="J20" s="124">
        <v>18.600000000000001</v>
      </c>
      <c r="K20" s="124">
        <v>21.2</v>
      </c>
      <c r="L20" s="124">
        <v>32.78</v>
      </c>
      <c r="M20" s="124">
        <v>21.05</v>
      </c>
      <c r="N20" s="124">
        <v>20.78</v>
      </c>
      <c r="O20" s="124">
        <v>25</v>
      </c>
      <c r="P20" s="124">
        <v>20.37</v>
      </c>
      <c r="Q20" s="124">
        <v>15.53</v>
      </c>
      <c r="R20" s="125">
        <v>17.3</v>
      </c>
      <c r="S20" s="57"/>
    </row>
    <row r="21" spans="2:19" s="83" customFormat="1" ht="14.15" customHeight="1">
      <c r="B21" s="119" t="s">
        <v>41</v>
      </c>
      <c r="C21" s="126">
        <v>1275.95</v>
      </c>
      <c r="D21" s="126">
        <v>1458.66</v>
      </c>
      <c r="E21" s="126">
        <v>2630.42</v>
      </c>
      <c r="F21" s="126">
        <v>2619.85</v>
      </c>
      <c r="G21" s="126">
        <v>3234.42</v>
      </c>
      <c r="H21" s="126">
        <v>3814.26</v>
      </c>
      <c r="I21" s="126">
        <v>5200.4399999999996</v>
      </c>
      <c r="J21" s="126">
        <v>2950.54</v>
      </c>
      <c r="K21" s="126">
        <v>3405.05</v>
      </c>
      <c r="L21" s="126">
        <v>5185.34</v>
      </c>
      <c r="M21" s="126">
        <v>3318.98</v>
      </c>
      <c r="N21" s="126">
        <v>3297.84</v>
      </c>
      <c r="O21" s="126">
        <v>3947.14</v>
      </c>
      <c r="P21" s="126">
        <v>3213.28</v>
      </c>
      <c r="Q21" s="126">
        <v>2453.75</v>
      </c>
      <c r="R21" s="127">
        <v>2776.89</v>
      </c>
      <c r="S21" s="210"/>
    </row>
    <row r="22" spans="2:19" s="83" customFormat="1" ht="14.15" customHeight="1">
      <c r="B22" s="57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</row>
    <row r="23" spans="2:19" s="83" customFormat="1" ht="14.15" customHeight="1">
      <c r="B23" s="93" t="s">
        <v>5</v>
      </c>
      <c r="C23" s="212"/>
      <c r="D23" s="212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2:19" s="83" customFormat="1" ht="14.15" customHeight="1">
      <c r="B24" s="57"/>
      <c r="C24" s="212"/>
      <c r="D24" s="212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2:19" s="83" customFormat="1" ht="14.15" customHeight="1">
      <c r="B25" s="57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</row>
    <row r="26" spans="2:19" s="83" customFormat="1" ht="14.15" customHeight="1">
      <c r="B26" s="57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57"/>
    </row>
    <row r="27" spans="2:19" s="83" customFormat="1" ht="14.15" customHeight="1">
      <c r="B27" s="57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57"/>
    </row>
    <row r="28" spans="2:19" s="83" customFormat="1" ht="14.15" customHeight="1">
      <c r="B28" s="57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57"/>
    </row>
    <row r="29" spans="2:19" s="83" customFormat="1" ht="14.15" customHeight="1">
      <c r="B29" s="57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57"/>
    </row>
    <row r="30" spans="2:19" ht="12.75" customHeight="1"/>
    <row r="31" spans="2:19" ht="12.75" customHeight="1"/>
    <row r="32" spans="2:19" ht="12.75" customHeight="1"/>
    <row r="33" spans="1:3" ht="12.75" customHeight="1"/>
    <row r="34" spans="1:3" ht="12.75" customHeight="1"/>
    <row r="35" spans="1:3" ht="12.75" customHeight="1"/>
    <row r="36" spans="1:3" ht="12.75" customHeight="1"/>
    <row r="37" spans="1:3" ht="12.75" customHeight="1"/>
    <row r="38" spans="1:3" ht="12.75" customHeight="1"/>
    <row r="39" spans="1:3" ht="12.75" customHeight="1"/>
    <row r="40" spans="1:3" ht="12.75" customHeight="1"/>
    <row r="41" spans="1:3" ht="12.75" customHeight="1"/>
    <row r="42" spans="1:3" ht="12.75" customHeight="1"/>
    <row r="43" spans="1:3" ht="12.75" customHeight="1"/>
    <row r="44" spans="1:3" ht="12.75" customHeight="1">
      <c r="A44" s="94"/>
      <c r="C44" s="94"/>
    </row>
    <row r="45" spans="1:3" ht="12.75" customHeight="1"/>
  </sheetData>
  <pageMargins left="0.25" right="0.25" top="0.75" bottom="0.75" header="0.3" footer="0.3"/>
  <pageSetup scale="7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033CF-5016-47DA-BB7B-4458CEE75744}">
  <sheetPr>
    <tabColor indexed="60"/>
    <pageSetUpPr fitToPage="1"/>
  </sheetPr>
  <dimension ref="A1:M217"/>
  <sheetViews>
    <sheetView showGridLines="0" zoomScaleNormal="100" workbookViewId="0">
      <selection activeCell="C13" sqref="C13"/>
    </sheetView>
  </sheetViews>
  <sheetFormatPr defaultRowHeight="12.5"/>
  <cols>
    <col min="1" max="1" width="4.81640625" style="1" customWidth="1"/>
    <col min="2" max="2" width="6.54296875" style="1" customWidth="1"/>
    <col min="3" max="7" width="7.81640625" style="1" customWidth="1"/>
    <col min="8" max="12" width="8.54296875" style="1" customWidth="1"/>
    <col min="13" max="13" width="3.81640625" style="1" customWidth="1"/>
    <col min="14" max="256" width="9.1796875" style="1"/>
    <col min="257" max="257" width="4.81640625" style="1" customWidth="1"/>
    <col min="258" max="258" width="6.54296875" style="1" customWidth="1"/>
    <col min="259" max="263" width="7.81640625" style="1" customWidth="1"/>
    <col min="264" max="268" width="8.54296875" style="1" customWidth="1"/>
    <col min="269" max="269" width="3.81640625" style="1" customWidth="1"/>
    <col min="270" max="512" width="9.1796875" style="1"/>
    <col min="513" max="513" width="4.81640625" style="1" customWidth="1"/>
    <col min="514" max="514" width="6.54296875" style="1" customWidth="1"/>
    <col min="515" max="519" width="7.81640625" style="1" customWidth="1"/>
    <col min="520" max="524" width="8.54296875" style="1" customWidth="1"/>
    <col min="525" max="525" width="3.81640625" style="1" customWidth="1"/>
    <col min="526" max="768" width="9.1796875" style="1"/>
    <col min="769" max="769" width="4.81640625" style="1" customWidth="1"/>
    <col min="770" max="770" width="6.54296875" style="1" customWidth="1"/>
    <col min="771" max="775" width="7.81640625" style="1" customWidth="1"/>
    <col min="776" max="780" width="8.54296875" style="1" customWidth="1"/>
    <col min="781" max="781" width="3.81640625" style="1" customWidth="1"/>
    <col min="782" max="1024" width="9.1796875" style="1"/>
    <col min="1025" max="1025" width="4.81640625" style="1" customWidth="1"/>
    <col min="1026" max="1026" width="6.54296875" style="1" customWidth="1"/>
    <col min="1027" max="1031" width="7.81640625" style="1" customWidth="1"/>
    <col min="1032" max="1036" width="8.54296875" style="1" customWidth="1"/>
    <col min="1037" max="1037" width="3.81640625" style="1" customWidth="1"/>
    <col min="1038" max="1280" width="9.1796875" style="1"/>
    <col min="1281" max="1281" width="4.81640625" style="1" customWidth="1"/>
    <col min="1282" max="1282" width="6.54296875" style="1" customWidth="1"/>
    <col min="1283" max="1287" width="7.81640625" style="1" customWidth="1"/>
    <col min="1288" max="1292" width="8.54296875" style="1" customWidth="1"/>
    <col min="1293" max="1293" width="3.81640625" style="1" customWidth="1"/>
    <col min="1294" max="1536" width="9.1796875" style="1"/>
    <col min="1537" max="1537" width="4.81640625" style="1" customWidth="1"/>
    <col min="1538" max="1538" width="6.54296875" style="1" customWidth="1"/>
    <col min="1539" max="1543" width="7.81640625" style="1" customWidth="1"/>
    <col min="1544" max="1548" width="8.54296875" style="1" customWidth="1"/>
    <col min="1549" max="1549" width="3.81640625" style="1" customWidth="1"/>
    <col min="1550" max="1792" width="9.1796875" style="1"/>
    <col min="1793" max="1793" width="4.81640625" style="1" customWidth="1"/>
    <col min="1794" max="1794" width="6.54296875" style="1" customWidth="1"/>
    <col min="1795" max="1799" width="7.81640625" style="1" customWidth="1"/>
    <col min="1800" max="1804" width="8.54296875" style="1" customWidth="1"/>
    <col min="1805" max="1805" width="3.81640625" style="1" customWidth="1"/>
    <col min="1806" max="2048" width="9.1796875" style="1"/>
    <col min="2049" max="2049" width="4.81640625" style="1" customWidth="1"/>
    <col min="2050" max="2050" width="6.54296875" style="1" customWidth="1"/>
    <col min="2051" max="2055" width="7.81640625" style="1" customWidth="1"/>
    <col min="2056" max="2060" width="8.54296875" style="1" customWidth="1"/>
    <col min="2061" max="2061" width="3.81640625" style="1" customWidth="1"/>
    <col min="2062" max="2304" width="9.1796875" style="1"/>
    <col min="2305" max="2305" width="4.81640625" style="1" customWidth="1"/>
    <col min="2306" max="2306" width="6.54296875" style="1" customWidth="1"/>
    <col min="2307" max="2311" width="7.81640625" style="1" customWidth="1"/>
    <col min="2312" max="2316" width="8.54296875" style="1" customWidth="1"/>
    <col min="2317" max="2317" width="3.81640625" style="1" customWidth="1"/>
    <col min="2318" max="2560" width="9.1796875" style="1"/>
    <col min="2561" max="2561" width="4.81640625" style="1" customWidth="1"/>
    <col min="2562" max="2562" width="6.54296875" style="1" customWidth="1"/>
    <col min="2563" max="2567" width="7.81640625" style="1" customWidth="1"/>
    <col min="2568" max="2572" width="8.54296875" style="1" customWidth="1"/>
    <col min="2573" max="2573" width="3.81640625" style="1" customWidth="1"/>
    <col min="2574" max="2816" width="9.1796875" style="1"/>
    <col min="2817" max="2817" width="4.81640625" style="1" customWidth="1"/>
    <col min="2818" max="2818" width="6.54296875" style="1" customWidth="1"/>
    <col min="2819" max="2823" width="7.81640625" style="1" customWidth="1"/>
    <col min="2824" max="2828" width="8.54296875" style="1" customWidth="1"/>
    <col min="2829" max="2829" width="3.81640625" style="1" customWidth="1"/>
    <col min="2830" max="3072" width="9.1796875" style="1"/>
    <col min="3073" max="3073" width="4.81640625" style="1" customWidth="1"/>
    <col min="3074" max="3074" width="6.54296875" style="1" customWidth="1"/>
    <col min="3075" max="3079" width="7.81640625" style="1" customWidth="1"/>
    <col min="3080" max="3084" width="8.54296875" style="1" customWidth="1"/>
    <col min="3085" max="3085" width="3.81640625" style="1" customWidth="1"/>
    <col min="3086" max="3328" width="9.1796875" style="1"/>
    <col min="3329" max="3329" width="4.81640625" style="1" customWidth="1"/>
    <col min="3330" max="3330" width="6.54296875" style="1" customWidth="1"/>
    <col min="3331" max="3335" width="7.81640625" style="1" customWidth="1"/>
    <col min="3336" max="3340" width="8.54296875" style="1" customWidth="1"/>
    <col min="3341" max="3341" width="3.81640625" style="1" customWidth="1"/>
    <col min="3342" max="3584" width="9.1796875" style="1"/>
    <col min="3585" max="3585" width="4.81640625" style="1" customWidth="1"/>
    <col min="3586" max="3586" width="6.54296875" style="1" customWidth="1"/>
    <col min="3587" max="3591" width="7.81640625" style="1" customWidth="1"/>
    <col min="3592" max="3596" width="8.54296875" style="1" customWidth="1"/>
    <col min="3597" max="3597" width="3.81640625" style="1" customWidth="1"/>
    <col min="3598" max="3840" width="9.1796875" style="1"/>
    <col min="3841" max="3841" width="4.81640625" style="1" customWidth="1"/>
    <col min="3842" max="3842" width="6.54296875" style="1" customWidth="1"/>
    <col min="3843" max="3847" width="7.81640625" style="1" customWidth="1"/>
    <col min="3848" max="3852" width="8.54296875" style="1" customWidth="1"/>
    <col min="3853" max="3853" width="3.81640625" style="1" customWidth="1"/>
    <col min="3854" max="4096" width="9.1796875" style="1"/>
    <col min="4097" max="4097" width="4.81640625" style="1" customWidth="1"/>
    <col min="4098" max="4098" width="6.54296875" style="1" customWidth="1"/>
    <col min="4099" max="4103" width="7.81640625" style="1" customWidth="1"/>
    <col min="4104" max="4108" width="8.54296875" style="1" customWidth="1"/>
    <col min="4109" max="4109" width="3.81640625" style="1" customWidth="1"/>
    <col min="4110" max="4352" width="9.1796875" style="1"/>
    <col min="4353" max="4353" width="4.81640625" style="1" customWidth="1"/>
    <col min="4354" max="4354" width="6.54296875" style="1" customWidth="1"/>
    <col min="4355" max="4359" width="7.81640625" style="1" customWidth="1"/>
    <col min="4360" max="4364" width="8.54296875" style="1" customWidth="1"/>
    <col min="4365" max="4365" width="3.81640625" style="1" customWidth="1"/>
    <col min="4366" max="4608" width="9.1796875" style="1"/>
    <col min="4609" max="4609" width="4.81640625" style="1" customWidth="1"/>
    <col min="4610" max="4610" width="6.54296875" style="1" customWidth="1"/>
    <col min="4611" max="4615" width="7.81640625" style="1" customWidth="1"/>
    <col min="4616" max="4620" width="8.54296875" style="1" customWidth="1"/>
    <col min="4621" max="4621" width="3.81640625" style="1" customWidth="1"/>
    <col min="4622" max="4864" width="9.1796875" style="1"/>
    <col min="4865" max="4865" width="4.81640625" style="1" customWidth="1"/>
    <col min="4866" max="4866" width="6.54296875" style="1" customWidth="1"/>
    <col min="4867" max="4871" width="7.81640625" style="1" customWidth="1"/>
    <col min="4872" max="4876" width="8.54296875" style="1" customWidth="1"/>
    <col min="4877" max="4877" width="3.81640625" style="1" customWidth="1"/>
    <col min="4878" max="5120" width="9.1796875" style="1"/>
    <col min="5121" max="5121" width="4.81640625" style="1" customWidth="1"/>
    <col min="5122" max="5122" width="6.54296875" style="1" customWidth="1"/>
    <col min="5123" max="5127" width="7.81640625" style="1" customWidth="1"/>
    <col min="5128" max="5132" width="8.54296875" style="1" customWidth="1"/>
    <col min="5133" max="5133" width="3.81640625" style="1" customWidth="1"/>
    <col min="5134" max="5376" width="9.1796875" style="1"/>
    <col min="5377" max="5377" width="4.81640625" style="1" customWidth="1"/>
    <col min="5378" max="5378" width="6.54296875" style="1" customWidth="1"/>
    <col min="5379" max="5383" width="7.81640625" style="1" customWidth="1"/>
    <col min="5384" max="5388" width="8.54296875" style="1" customWidth="1"/>
    <col min="5389" max="5389" width="3.81640625" style="1" customWidth="1"/>
    <col min="5390" max="5632" width="9.1796875" style="1"/>
    <col min="5633" max="5633" width="4.81640625" style="1" customWidth="1"/>
    <col min="5634" max="5634" width="6.54296875" style="1" customWidth="1"/>
    <col min="5635" max="5639" width="7.81640625" style="1" customWidth="1"/>
    <col min="5640" max="5644" width="8.54296875" style="1" customWidth="1"/>
    <col min="5645" max="5645" width="3.81640625" style="1" customWidth="1"/>
    <col min="5646" max="5888" width="9.1796875" style="1"/>
    <col min="5889" max="5889" width="4.81640625" style="1" customWidth="1"/>
    <col min="5890" max="5890" width="6.54296875" style="1" customWidth="1"/>
    <col min="5891" max="5895" width="7.81640625" style="1" customWidth="1"/>
    <col min="5896" max="5900" width="8.54296875" style="1" customWidth="1"/>
    <col min="5901" max="5901" width="3.81640625" style="1" customWidth="1"/>
    <col min="5902" max="6144" width="9.1796875" style="1"/>
    <col min="6145" max="6145" width="4.81640625" style="1" customWidth="1"/>
    <col min="6146" max="6146" width="6.54296875" style="1" customWidth="1"/>
    <col min="6147" max="6151" width="7.81640625" style="1" customWidth="1"/>
    <col min="6152" max="6156" width="8.54296875" style="1" customWidth="1"/>
    <col min="6157" max="6157" width="3.81640625" style="1" customWidth="1"/>
    <col min="6158" max="6400" width="9.1796875" style="1"/>
    <col min="6401" max="6401" width="4.81640625" style="1" customWidth="1"/>
    <col min="6402" max="6402" width="6.54296875" style="1" customWidth="1"/>
    <col min="6403" max="6407" width="7.81640625" style="1" customWidth="1"/>
    <col min="6408" max="6412" width="8.54296875" style="1" customWidth="1"/>
    <col min="6413" max="6413" width="3.81640625" style="1" customWidth="1"/>
    <col min="6414" max="6656" width="9.1796875" style="1"/>
    <col min="6657" max="6657" width="4.81640625" style="1" customWidth="1"/>
    <col min="6658" max="6658" width="6.54296875" style="1" customWidth="1"/>
    <col min="6659" max="6663" width="7.81640625" style="1" customWidth="1"/>
    <col min="6664" max="6668" width="8.54296875" style="1" customWidth="1"/>
    <col min="6669" max="6669" width="3.81640625" style="1" customWidth="1"/>
    <col min="6670" max="6912" width="9.1796875" style="1"/>
    <col min="6913" max="6913" width="4.81640625" style="1" customWidth="1"/>
    <col min="6914" max="6914" width="6.54296875" style="1" customWidth="1"/>
    <col min="6915" max="6919" width="7.81640625" style="1" customWidth="1"/>
    <col min="6920" max="6924" width="8.54296875" style="1" customWidth="1"/>
    <col min="6925" max="6925" width="3.81640625" style="1" customWidth="1"/>
    <col min="6926" max="7168" width="9.1796875" style="1"/>
    <col min="7169" max="7169" width="4.81640625" style="1" customWidth="1"/>
    <col min="7170" max="7170" width="6.54296875" style="1" customWidth="1"/>
    <col min="7171" max="7175" width="7.81640625" style="1" customWidth="1"/>
    <col min="7176" max="7180" width="8.54296875" style="1" customWidth="1"/>
    <col min="7181" max="7181" width="3.81640625" style="1" customWidth="1"/>
    <col min="7182" max="7424" width="9.1796875" style="1"/>
    <col min="7425" max="7425" width="4.81640625" style="1" customWidth="1"/>
    <col min="7426" max="7426" width="6.54296875" style="1" customWidth="1"/>
    <col min="7427" max="7431" width="7.81640625" style="1" customWidth="1"/>
    <col min="7432" max="7436" width="8.54296875" style="1" customWidth="1"/>
    <col min="7437" max="7437" width="3.81640625" style="1" customWidth="1"/>
    <col min="7438" max="7680" width="9.1796875" style="1"/>
    <col min="7681" max="7681" width="4.81640625" style="1" customWidth="1"/>
    <col min="7682" max="7682" width="6.54296875" style="1" customWidth="1"/>
    <col min="7683" max="7687" width="7.81640625" style="1" customWidth="1"/>
    <col min="7688" max="7692" width="8.54296875" style="1" customWidth="1"/>
    <col min="7693" max="7693" width="3.81640625" style="1" customWidth="1"/>
    <col min="7694" max="7936" width="9.1796875" style="1"/>
    <col min="7937" max="7937" width="4.81640625" style="1" customWidth="1"/>
    <col min="7938" max="7938" width="6.54296875" style="1" customWidth="1"/>
    <col min="7939" max="7943" width="7.81640625" style="1" customWidth="1"/>
    <col min="7944" max="7948" width="8.54296875" style="1" customWidth="1"/>
    <col min="7949" max="7949" width="3.81640625" style="1" customWidth="1"/>
    <col min="7950" max="8192" width="9.1796875" style="1"/>
    <col min="8193" max="8193" width="4.81640625" style="1" customWidth="1"/>
    <col min="8194" max="8194" width="6.54296875" style="1" customWidth="1"/>
    <col min="8195" max="8199" width="7.81640625" style="1" customWidth="1"/>
    <col min="8200" max="8204" width="8.54296875" style="1" customWidth="1"/>
    <col min="8205" max="8205" width="3.81640625" style="1" customWidth="1"/>
    <col min="8206" max="8448" width="9.1796875" style="1"/>
    <col min="8449" max="8449" width="4.81640625" style="1" customWidth="1"/>
    <col min="8450" max="8450" width="6.54296875" style="1" customWidth="1"/>
    <col min="8451" max="8455" width="7.81640625" style="1" customWidth="1"/>
    <col min="8456" max="8460" width="8.54296875" style="1" customWidth="1"/>
    <col min="8461" max="8461" width="3.81640625" style="1" customWidth="1"/>
    <col min="8462" max="8704" width="9.1796875" style="1"/>
    <col min="8705" max="8705" width="4.81640625" style="1" customWidth="1"/>
    <col min="8706" max="8706" width="6.54296875" style="1" customWidth="1"/>
    <col min="8707" max="8711" width="7.81640625" style="1" customWidth="1"/>
    <col min="8712" max="8716" width="8.54296875" style="1" customWidth="1"/>
    <col min="8717" max="8717" width="3.81640625" style="1" customWidth="1"/>
    <col min="8718" max="8960" width="9.1796875" style="1"/>
    <col min="8961" max="8961" width="4.81640625" style="1" customWidth="1"/>
    <col min="8962" max="8962" width="6.54296875" style="1" customWidth="1"/>
    <col min="8963" max="8967" width="7.81640625" style="1" customWidth="1"/>
    <col min="8968" max="8972" width="8.54296875" style="1" customWidth="1"/>
    <col min="8973" max="8973" width="3.81640625" style="1" customWidth="1"/>
    <col min="8974" max="9216" width="9.1796875" style="1"/>
    <col min="9217" max="9217" width="4.81640625" style="1" customWidth="1"/>
    <col min="9218" max="9218" width="6.54296875" style="1" customWidth="1"/>
    <col min="9219" max="9223" width="7.81640625" style="1" customWidth="1"/>
    <col min="9224" max="9228" width="8.54296875" style="1" customWidth="1"/>
    <col min="9229" max="9229" width="3.81640625" style="1" customWidth="1"/>
    <col min="9230" max="9472" width="9.1796875" style="1"/>
    <col min="9473" max="9473" width="4.81640625" style="1" customWidth="1"/>
    <col min="9474" max="9474" width="6.54296875" style="1" customWidth="1"/>
    <col min="9475" max="9479" width="7.81640625" style="1" customWidth="1"/>
    <col min="9480" max="9484" width="8.54296875" style="1" customWidth="1"/>
    <col min="9485" max="9485" width="3.81640625" style="1" customWidth="1"/>
    <col min="9486" max="9728" width="9.1796875" style="1"/>
    <col min="9729" max="9729" width="4.81640625" style="1" customWidth="1"/>
    <col min="9730" max="9730" width="6.54296875" style="1" customWidth="1"/>
    <col min="9731" max="9735" width="7.81640625" style="1" customWidth="1"/>
    <col min="9736" max="9740" width="8.54296875" style="1" customWidth="1"/>
    <col min="9741" max="9741" width="3.81640625" style="1" customWidth="1"/>
    <col min="9742" max="9984" width="9.1796875" style="1"/>
    <col min="9985" max="9985" width="4.81640625" style="1" customWidth="1"/>
    <col min="9986" max="9986" width="6.54296875" style="1" customWidth="1"/>
    <col min="9987" max="9991" width="7.81640625" style="1" customWidth="1"/>
    <col min="9992" max="9996" width="8.54296875" style="1" customWidth="1"/>
    <col min="9997" max="9997" width="3.81640625" style="1" customWidth="1"/>
    <col min="9998" max="10240" width="9.1796875" style="1"/>
    <col min="10241" max="10241" width="4.81640625" style="1" customWidth="1"/>
    <col min="10242" max="10242" width="6.54296875" style="1" customWidth="1"/>
    <col min="10243" max="10247" width="7.81640625" style="1" customWidth="1"/>
    <col min="10248" max="10252" width="8.54296875" style="1" customWidth="1"/>
    <col min="10253" max="10253" width="3.81640625" style="1" customWidth="1"/>
    <col min="10254" max="10496" width="9.1796875" style="1"/>
    <col min="10497" max="10497" width="4.81640625" style="1" customWidth="1"/>
    <col min="10498" max="10498" width="6.54296875" style="1" customWidth="1"/>
    <col min="10499" max="10503" width="7.81640625" style="1" customWidth="1"/>
    <col min="10504" max="10508" width="8.54296875" style="1" customWidth="1"/>
    <col min="10509" max="10509" width="3.81640625" style="1" customWidth="1"/>
    <col min="10510" max="10752" width="9.1796875" style="1"/>
    <col min="10753" max="10753" width="4.81640625" style="1" customWidth="1"/>
    <col min="10754" max="10754" width="6.54296875" style="1" customWidth="1"/>
    <col min="10755" max="10759" width="7.81640625" style="1" customWidth="1"/>
    <col min="10760" max="10764" width="8.54296875" style="1" customWidth="1"/>
    <col min="10765" max="10765" width="3.81640625" style="1" customWidth="1"/>
    <col min="10766" max="11008" width="9.1796875" style="1"/>
    <col min="11009" max="11009" width="4.81640625" style="1" customWidth="1"/>
    <col min="11010" max="11010" width="6.54296875" style="1" customWidth="1"/>
    <col min="11011" max="11015" width="7.81640625" style="1" customWidth="1"/>
    <col min="11016" max="11020" width="8.54296875" style="1" customWidth="1"/>
    <col min="11021" max="11021" width="3.81640625" style="1" customWidth="1"/>
    <col min="11022" max="11264" width="9.1796875" style="1"/>
    <col min="11265" max="11265" width="4.81640625" style="1" customWidth="1"/>
    <col min="11266" max="11266" width="6.54296875" style="1" customWidth="1"/>
    <col min="11267" max="11271" width="7.81640625" style="1" customWidth="1"/>
    <col min="11272" max="11276" width="8.54296875" style="1" customWidth="1"/>
    <col min="11277" max="11277" width="3.81640625" style="1" customWidth="1"/>
    <col min="11278" max="11520" width="9.1796875" style="1"/>
    <col min="11521" max="11521" width="4.81640625" style="1" customWidth="1"/>
    <col min="11522" max="11522" width="6.54296875" style="1" customWidth="1"/>
    <col min="11523" max="11527" width="7.81640625" style="1" customWidth="1"/>
    <col min="11528" max="11532" width="8.54296875" style="1" customWidth="1"/>
    <col min="11533" max="11533" width="3.81640625" style="1" customWidth="1"/>
    <col min="11534" max="11776" width="9.1796875" style="1"/>
    <col min="11777" max="11777" width="4.81640625" style="1" customWidth="1"/>
    <col min="11778" max="11778" width="6.54296875" style="1" customWidth="1"/>
    <col min="11779" max="11783" width="7.81640625" style="1" customWidth="1"/>
    <col min="11784" max="11788" width="8.54296875" style="1" customWidth="1"/>
    <col min="11789" max="11789" width="3.81640625" style="1" customWidth="1"/>
    <col min="11790" max="12032" width="9.1796875" style="1"/>
    <col min="12033" max="12033" width="4.81640625" style="1" customWidth="1"/>
    <col min="12034" max="12034" width="6.54296875" style="1" customWidth="1"/>
    <col min="12035" max="12039" width="7.81640625" style="1" customWidth="1"/>
    <col min="12040" max="12044" width="8.54296875" style="1" customWidth="1"/>
    <col min="12045" max="12045" width="3.81640625" style="1" customWidth="1"/>
    <col min="12046" max="12288" width="9.1796875" style="1"/>
    <col min="12289" max="12289" width="4.81640625" style="1" customWidth="1"/>
    <col min="12290" max="12290" width="6.54296875" style="1" customWidth="1"/>
    <col min="12291" max="12295" width="7.81640625" style="1" customWidth="1"/>
    <col min="12296" max="12300" width="8.54296875" style="1" customWidth="1"/>
    <col min="12301" max="12301" width="3.81640625" style="1" customWidth="1"/>
    <col min="12302" max="12544" width="9.1796875" style="1"/>
    <col min="12545" max="12545" width="4.81640625" style="1" customWidth="1"/>
    <col min="12546" max="12546" width="6.54296875" style="1" customWidth="1"/>
    <col min="12547" max="12551" width="7.81640625" style="1" customWidth="1"/>
    <col min="12552" max="12556" width="8.54296875" style="1" customWidth="1"/>
    <col min="12557" max="12557" width="3.81640625" style="1" customWidth="1"/>
    <col min="12558" max="12800" width="9.1796875" style="1"/>
    <col min="12801" max="12801" width="4.81640625" style="1" customWidth="1"/>
    <col min="12802" max="12802" width="6.54296875" style="1" customWidth="1"/>
    <col min="12803" max="12807" width="7.81640625" style="1" customWidth="1"/>
    <col min="12808" max="12812" width="8.54296875" style="1" customWidth="1"/>
    <col min="12813" max="12813" width="3.81640625" style="1" customWidth="1"/>
    <col min="12814" max="13056" width="9.1796875" style="1"/>
    <col min="13057" max="13057" width="4.81640625" style="1" customWidth="1"/>
    <col min="13058" max="13058" width="6.54296875" style="1" customWidth="1"/>
    <col min="13059" max="13063" width="7.81640625" style="1" customWidth="1"/>
    <col min="13064" max="13068" width="8.54296875" style="1" customWidth="1"/>
    <col min="13069" max="13069" width="3.81640625" style="1" customWidth="1"/>
    <col min="13070" max="13312" width="9.1796875" style="1"/>
    <col min="13313" max="13313" width="4.81640625" style="1" customWidth="1"/>
    <col min="13314" max="13314" width="6.54296875" style="1" customWidth="1"/>
    <col min="13315" max="13319" width="7.81640625" style="1" customWidth="1"/>
    <col min="13320" max="13324" width="8.54296875" style="1" customWidth="1"/>
    <col min="13325" max="13325" width="3.81640625" style="1" customWidth="1"/>
    <col min="13326" max="13568" width="9.1796875" style="1"/>
    <col min="13569" max="13569" width="4.81640625" style="1" customWidth="1"/>
    <col min="13570" max="13570" width="6.54296875" style="1" customWidth="1"/>
    <col min="13571" max="13575" width="7.81640625" style="1" customWidth="1"/>
    <col min="13576" max="13580" width="8.54296875" style="1" customWidth="1"/>
    <col min="13581" max="13581" width="3.81640625" style="1" customWidth="1"/>
    <col min="13582" max="13824" width="9.1796875" style="1"/>
    <col min="13825" max="13825" width="4.81640625" style="1" customWidth="1"/>
    <col min="13826" max="13826" width="6.54296875" style="1" customWidth="1"/>
    <col min="13827" max="13831" width="7.81640625" style="1" customWidth="1"/>
    <col min="13832" max="13836" width="8.54296875" style="1" customWidth="1"/>
    <col min="13837" max="13837" width="3.81640625" style="1" customWidth="1"/>
    <col min="13838" max="14080" width="9.1796875" style="1"/>
    <col min="14081" max="14081" width="4.81640625" style="1" customWidth="1"/>
    <col min="14082" max="14082" width="6.54296875" style="1" customWidth="1"/>
    <col min="14083" max="14087" width="7.81640625" style="1" customWidth="1"/>
    <col min="14088" max="14092" width="8.54296875" style="1" customWidth="1"/>
    <col min="14093" max="14093" width="3.81640625" style="1" customWidth="1"/>
    <col min="14094" max="14336" width="9.1796875" style="1"/>
    <col min="14337" max="14337" width="4.81640625" style="1" customWidth="1"/>
    <col min="14338" max="14338" width="6.54296875" style="1" customWidth="1"/>
    <col min="14339" max="14343" width="7.81640625" style="1" customWidth="1"/>
    <col min="14344" max="14348" width="8.54296875" style="1" customWidth="1"/>
    <col min="14349" max="14349" width="3.81640625" style="1" customWidth="1"/>
    <col min="14350" max="14592" width="9.1796875" style="1"/>
    <col min="14593" max="14593" width="4.81640625" style="1" customWidth="1"/>
    <col min="14594" max="14594" width="6.54296875" style="1" customWidth="1"/>
    <col min="14595" max="14599" width="7.81640625" style="1" customWidth="1"/>
    <col min="14600" max="14604" width="8.54296875" style="1" customWidth="1"/>
    <col min="14605" max="14605" width="3.81640625" style="1" customWidth="1"/>
    <col min="14606" max="14848" width="9.1796875" style="1"/>
    <col min="14849" max="14849" width="4.81640625" style="1" customWidth="1"/>
    <col min="14850" max="14850" width="6.54296875" style="1" customWidth="1"/>
    <col min="14851" max="14855" width="7.81640625" style="1" customWidth="1"/>
    <col min="14856" max="14860" width="8.54296875" style="1" customWidth="1"/>
    <col min="14861" max="14861" width="3.81640625" style="1" customWidth="1"/>
    <col min="14862" max="15104" width="9.1796875" style="1"/>
    <col min="15105" max="15105" width="4.81640625" style="1" customWidth="1"/>
    <col min="15106" max="15106" width="6.54296875" style="1" customWidth="1"/>
    <col min="15107" max="15111" width="7.81640625" style="1" customWidth="1"/>
    <col min="15112" max="15116" width="8.54296875" style="1" customWidth="1"/>
    <col min="15117" max="15117" width="3.81640625" style="1" customWidth="1"/>
    <col min="15118" max="15360" width="9.1796875" style="1"/>
    <col min="15361" max="15361" width="4.81640625" style="1" customWidth="1"/>
    <col min="15362" max="15362" width="6.54296875" style="1" customWidth="1"/>
    <col min="15363" max="15367" width="7.81640625" style="1" customWidth="1"/>
    <col min="15368" max="15372" width="8.54296875" style="1" customWidth="1"/>
    <col min="15373" max="15373" width="3.81640625" style="1" customWidth="1"/>
    <col min="15374" max="15616" width="9.1796875" style="1"/>
    <col min="15617" max="15617" width="4.81640625" style="1" customWidth="1"/>
    <col min="15618" max="15618" width="6.54296875" style="1" customWidth="1"/>
    <col min="15619" max="15623" width="7.81640625" style="1" customWidth="1"/>
    <col min="15624" max="15628" width="8.54296875" style="1" customWidth="1"/>
    <col min="15629" max="15629" width="3.81640625" style="1" customWidth="1"/>
    <col min="15630" max="15872" width="9.1796875" style="1"/>
    <col min="15873" max="15873" width="4.81640625" style="1" customWidth="1"/>
    <col min="15874" max="15874" width="6.54296875" style="1" customWidth="1"/>
    <col min="15875" max="15879" width="7.81640625" style="1" customWidth="1"/>
    <col min="15880" max="15884" width="8.54296875" style="1" customWidth="1"/>
    <col min="15885" max="15885" width="3.81640625" style="1" customWidth="1"/>
    <col min="15886" max="16128" width="9.1796875" style="1"/>
    <col min="16129" max="16129" width="4.81640625" style="1" customWidth="1"/>
    <col min="16130" max="16130" width="6.54296875" style="1" customWidth="1"/>
    <col min="16131" max="16135" width="7.81640625" style="1" customWidth="1"/>
    <col min="16136" max="16140" width="8.54296875" style="1" customWidth="1"/>
    <col min="16141" max="16141" width="3.81640625" style="1" customWidth="1"/>
    <col min="16142" max="16384" width="9.1796875" style="1"/>
  </cols>
  <sheetData>
    <row r="1" spans="2:13" ht="14.15" customHeight="1"/>
    <row r="2" spans="2:13" ht="14.15" customHeight="1"/>
    <row r="3" spans="2:13" ht="6" customHeight="1"/>
    <row r="4" spans="2:13" ht="13">
      <c r="I4" s="2"/>
      <c r="K4" s="2"/>
      <c r="L4" s="3" t="str">
        <f>+'UPS NDA Early'!J4</f>
        <v>2025 Rates</v>
      </c>
      <c r="M4" s="2"/>
    </row>
    <row r="5" spans="2:13" ht="25">
      <c r="B5" s="4" t="s">
        <v>0</v>
      </c>
      <c r="C5" s="4"/>
      <c r="E5" s="4"/>
      <c r="H5" s="5"/>
      <c r="I5" s="4"/>
    </row>
    <row r="6" spans="2:13" ht="12.75" customHeight="1">
      <c r="B6" s="4"/>
      <c r="C6" s="4"/>
      <c r="E6" s="4"/>
      <c r="H6" s="5"/>
      <c r="I6" s="4"/>
    </row>
    <row r="7" spans="2:13" ht="32.5">
      <c r="B7" s="7" t="s">
        <v>11</v>
      </c>
      <c r="C7" s="8"/>
      <c r="D7" s="8"/>
      <c r="E7" s="8"/>
      <c r="F7" s="8"/>
      <c r="G7" s="8"/>
      <c r="H7" s="9"/>
      <c r="I7" s="8"/>
      <c r="K7" s="8"/>
      <c r="L7" s="8"/>
      <c r="M7" s="8"/>
    </row>
    <row r="8" spans="2:13" ht="12.75" customHeight="1">
      <c r="B8" s="10"/>
      <c r="C8" s="8"/>
      <c r="D8" s="8"/>
      <c r="E8" s="8"/>
      <c r="F8" s="8"/>
      <c r="G8" s="8"/>
      <c r="H8" s="9"/>
      <c r="I8" s="8"/>
      <c r="K8" s="8"/>
      <c r="L8" s="8"/>
      <c r="M8" s="8"/>
    </row>
    <row r="9" spans="2:13" ht="12.75" customHeight="1">
      <c r="B9" s="7"/>
      <c r="C9" s="8"/>
      <c r="D9" s="8"/>
      <c r="E9" s="8"/>
      <c r="F9" s="8"/>
      <c r="G9" s="8"/>
      <c r="H9" s="9"/>
      <c r="I9" s="8"/>
      <c r="K9" s="8"/>
      <c r="L9" s="8"/>
      <c r="M9" s="8"/>
    </row>
    <row r="10" spans="2:13" ht="12.75" customHeight="1">
      <c r="B10" s="9"/>
      <c r="C10" s="8"/>
      <c r="D10" s="8"/>
      <c r="E10" s="8"/>
      <c r="F10" s="8"/>
      <c r="G10" s="8"/>
      <c r="H10" s="9"/>
      <c r="I10" s="8"/>
      <c r="K10" s="8"/>
      <c r="L10" s="8"/>
      <c r="M10" s="8"/>
    </row>
    <row r="11" spans="2:13" s="8" customFormat="1">
      <c r="B11" s="11" t="s">
        <v>2</v>
      </c>
      <c r="C11" s="12">
        <v>102</v>
      </c>
      <c r="D11" s="12">
        <v>103</v>
      </c>
      <c r="E11" s="12">
        <v>104</v>
      </c>
      <c r="F11" s="12">
        <v>105</v>
      </c>
      <c r="G11" s="12">
        <v>106</v>
      </c>
      <c r="H11" s="12">
        <v>107</v>
      </c>
      <c r="I11" s="12">
        <v>108</v>
      </c>
      <c r="J11" s="12">
        <v>124</v>
      </c>
      <c r="K11" s="12">
        <v>125</v>
      </c>
      <c r="L11" s="12">
        <v>126</v>
      </c>
    </row>
    <row r="12" spans="2:13" s="16" customFormat="1" ht="12.75" customHeight="1">
      <c r="B12" s="13" t="s">
        <v>3</v>
      </c>
      <c r="C12" s="14">
        <v>35.119999999999997</v>
      </c>
      <c r="D12" s="14">
        <v>42.29</v>
      </c>
      <c r="E12" s="14">
        <v>53.22</v>
      </c>
      <c r="F12" s="14">
        <v>56.93</v>
      </c>
      <c r="G12" s="14">
        <v>58.18</v>
      </c>
      <c r="H12" s="14">
        <v>64.55</v>
      </c>
      <c r="I12" s="14">
        <v>67.290000000000006</v>
      </c>
      <c r="J12" s="14">
        <v>78.599999999999994</v>
      </c>
      <c r="K12" s="14">
        <v>57.14</v>
      </c>
      <c r="L12" s="15">
        <v>85.71</v>
      </c>
      <c r="M12" s="1"/>
    </row>
    <row r="13" spans="2:13" s="16" customFormat="1" ht="12.75" customHeight="1">
      <c r="B13" s="17" t="s">
        <v>4</v>
      </c>
      <c r="C13" s="18">
        <v>42.42</v>
      </c>
      <c r="D13" s="18">
        <v>63.44</v>
      </c>
      <c r="E13" s="18">
        <v>81.58</v>
      </c>
      <c r="F13" s="18">
        <v>90.24</v>
      </c>
      <c r="G13" s="18">
        <v>95.18</v>
      </c>
      <c r="H13" s="18">
        <v>105.99</v>
      </c>
      <c r="I13" s="18">
        <v>108.56</v>
      </c>
      <c r="J13" s="18">
        <v>120.25</v>
      </c>
      <c r="K13" s="18">
        <v>91.61</v>
      </c>
      <c r="L13" s="19">
        <v>120.34</v>
      </c>
      <c r="M13" s="1"/>
    </row>
    <row r="14" spans="2:13" s="23" customFormat="1" ht="12.75" customHeight="1">
      <c r="B14" s="20">
        <v>2</v>
      </c>
      <c r="C14" s="21">
        <v>42.98</v>
      </c>
      <c r="D14" s="21">
        <v>63.83</v>
      </c>
      <c r="E14" s="21">
        <v>89.11</v>
      </c>
      <c r="F14" s="21">
        <v>96.88</v>
      </c>
      <c r="G14" s="21">
        <v>99.96</v>
      </c>
      <c r="H14" s="21">
        <v>112.51</v>
      </c>
      <c r="I14" s="21">
        <v>123.69</v>
      </c>
      <c r="J14" s="21">
        <v>131.99</v>
      </c>
      <c r="K14" s="21">
        <v>100.02</v>
      </c>
      <c r="L14" s="22">
        <v>132.12</v>
      </c>
      <c r="M14" s="1"/>
    </row>
    <row r="15" spans="2:13" s="23" customFormat="1" ht="12.75" customHeight="1">
      <c r="B15" s="24">
        <v>3</v>
      </c>
      <c r="C15" s="25">
        <v>46.88</v>
      </c>
      <c r="D15" s="25">
        <v>70.790000000000006</v>
      </c>
      <c r="E15" s="25">
        <v>98.69</v>
      </c>
      <c r="F15" s="25">
        <v>110.73</v>
      </c>
      <c r="G15" s="25">
        <v>119.29</v>
      </c>
      <c r="H15" s="25">
        <v>130.93</v>
      </c>
      <c r="I15" s="25">
        <v>135.19</v>
      </c>
      <c r="J15" s="25">
        <v>142.22999999999999</v>
      </c>
      <c r="K15" s="25">
        <v>111.5</v>
      </c>
      <c r="L15" s="26">
        <v>163.12</v>
      </c>
      <c r="M15" s="1"/>
    </row>
    <row r="16" spans="2:13" s="23" customFormat="1" ht="12.75" customHeight="1">
      <c r="B16" s="24">
        <v>4</v>
      </c>
      <c r="C16" s="25">
        <v>51.13</v>
      </c>
      <c r="D16" s="25">
        <v>72.3</v>
      </c>
      <c r="E16" s="25">
        <v>110.37</v>
      </c>
      <c r="F16" s="25">
        <v>121.25</v>
      </c>
      <c r="G16" s="25">
        <v>125.89</v>
      </c>
      <c r="H16" s="25">
        <v>142.21</v>
      </c>
      <c r="I16" s="25">
        <v>147.13999999999999</v>
      </c>
      <c r="J16" s="25">
        <v>161.06</v>
      </c>
      <c r="K16" s="25">
        <v>121.74</v>
      </c>
      <c r="L16" s="26">
        <v>183.17</v>
      </c>
      <c r="M16" s="1"/>
    </row>
    <row r="17" spans="2:13" s="23" customFormat="1" ht="12.75" customHeight="1">
      <c r="B17" s="27">
        <v>5</v>
      </c>
      <c r="C17" s="28">
        <v>51.55</v>
      </c>
      <c r="D17" s="28">
        <v>72.72</v>
      </c>
      <c r="E17" s="28">
        <v>112.68</v>
      </c>
      <c r="F17" s="28">
        <v>122.34</v>
      </c>
      <c r="G17" s="28">
        <v>127.05</v>
      </c>
      <c r="H17" s="28">
        <v>144.03</v>
      </c>
      <c r="I17" s="28">
        <v>147.77000000000001</v>
      </c>
      <c r="J17" s="28">
        <v>174.31</v>
      </c>
      <c r="K17" s="28">
        <v>131.9</v>
      </c>
      <c r="L17" s="29">
        <v>196.29</v>
      </c>
      <c r="M17" s="1"/>
    </row>
    <row r="18" spans="2:13" s="23" customFormat="1" ht="12.75" customHeight="1">
      <c r="B18" s="30">
        <v>6</v>
      </c>
      <c r="C18" s="31">
        <v>59.11</v>
      </c>
      <c r="D18" s="31">
        <v>80.48</v>
      </c>
      <c r="E18" s="32">
        <v>126.72</v>
      </c>
      <c r="F18" s="32">
        <v>142.41999999999999</v>
      </c>
      <c r="G18" s="32">
        <v>149.94</v>
      </c>
      <c r="H18" s="32">
        <v>165.36</v>
      </c>
      <c r="I18" s="32">
        <v>171.59</v>
      </c>
      <c r="J18" s="32">
        <v>186.93</v>
      </c>
      <c r="K18" s="32">
        <v>141.34</v>
      </c>
      <c r="L18" s="33">
        <v>210.06</v>
      </c>
      <c r="M18" s="1"/>
    </row>
    <row r="19" spans="2:13" s="23" customFormat="1" ht="12.75" customHeight="1">
      <c r="B19" s="34">
        <v>7</v>
      </c>
      <c r="C19" s="35">
        <v>59.89</v>
      </c>
      <c r="D19" s="35">
        <v>84.67</v>
      </c>
      <c r="E19" s="36">
        <v>132.38</v>
      </c>
      <c r="F19" s="36">
        <v>150.12</v>
      </c>
      <c r="G19" s="36">
        <v>156.1</v>
      </c>
      <c r="H19" s="36">
        <v>172.59</v>
      </c>
      <c r="I19" s="36">
        <v>183.74</v>
      </c>
      <c r="J19" s="36">
        <v>199.29</v>
      </c>
      <c r="K19" s="36">
        <v>151.5</v>
      </c>
      <c r="L19" s="37">
        <v>223.82</v>
      </c>
      <c r="M19" s="1"/>
    </row>
    <row r="20" spans="2:13" s="23" customFormat="1" ht="12.75" customHeight="1">
      <c r="B20" s="34">
        <v>8</v>
      </c>
      <c r="C20" s="35">
        <v>60.13</v>
      </c>
      <c r="D20" s="35">
        <v>85.1</v>
      </c>
      <c r="E20" s="36">
        <v>137.41999999999999</v>
      </c>
      <c r="F20" s="36">
        <v>155.93</v>
      </c>
      <c r="G20" s="36">
        <v>163.44999999999999</v>
      </c>
      <c r="H20" s="36">
        <v>182.8</v>
      </c>
      <c r="I20" s="36">
        <v>189.45</v>
      </c>
      <c r="J20" s="36">
        <v>211.34</v>
      </c>
      <c r="K20" s="36">
        <v>159.72999999999999</v>
      </c>
      <c r="L20" s="37">
        <v>234.33</v>
      </c>
      <c r="M20" s="1"/>
    </row>
    <row r="21" spans="2:13" s="23" customFormat="1" ht="12.75" customHeight="1">
      <c r="B21" s="34">
        <v>9</v>
      </c>
      <c r="C21" s="35">
        <v>60.4</v>
      </c>
      <c r="D21" s="35">
        <v>85.71</v>
      </c>
      <c r="E21" s="36">
        <v>143.06</v>
      </c>
      <c r="F21" s="36">
        <v>156.53</v>
      </c>
      <c r="G21" s="36">
        <v>164.19</v>
      </c>
      <c r="H21" s="36">
        <v>183.83</v>
      </c>
      <c r="I21" s="36">
        <v>190.06</v>
      </c>
      <c r="J21" s="36">
        <v>225.02</v>
      </c>
      <c r="K21" s="36">
        <v>169.99</v>
      </c>
      <c r="L21" s="37">
        <v>247.15</v>
      </c>
      <c r="M21" s="1"/>
    </row>
    <row r="22" spans="2:13" s="23" customFormat="1" ht="12.75" customHeight="1">
      <c r="B22" s="38">
        <v>10</v>
      </c>
      <c r="C22" s="39">
        <v>60.95</v>
      </c>
      <c r="D22" s="39">
        <v>86.8</v>
      </c>
      <c r="E22" s="40">
        <v>144.65</v>
      </c>
      <c r="F22" s="40">
        <v>157.9</v>
      </c>
      <c r="G22" s="40">
        <v>166.47</v>
      </c>
      <c r="H22" s="40">
        <v>185.6</v>
      </c>
      <c r="I22" s="40">
        <v>191.7</v>
      </c>
      <c r="J22" s="40">
        <v>238.18</v>
      </c>
      <c r="K22" s="40">
        <v>180.93</v>
      </c>
      <c r="L22" s="41">
        <v>248.81</v>
      </c>
      <c r="M22" s="1"/>
    </row>
    <row r="23" spans="2:13" s="23" customFormat="1" ht="12.75" customHeight="1">
      <c r="B23" s="20">
        <v>11</v>
      </c>
      <c r="C23" s="21">
        <v>71.58</v>
      </c>
      <c r="D23" s="21">
        <v>102.19</v>
      </c>
      <c r="E23" s="21">
        <v>176.39</v>
      </c>
      <c r="F23" s="21">
        <v>200.35</v>
      </c>
      <c r="G23" s="21">
        <v>211.01</v>
      </c>
      <c r="H23" s="21">
        <v>221.08</v>
      </c>
      <c r="I23" s="21">
        <v>224.88</v>
      </c>
      <c r="J23" s="21">
        <v>253.59</v>
      </c>
      <c r="K23" s="21">
        <v>191.13</v>
      </c>
      <c r="L23" s="22">
        <v>281.51</v>
      </c>
      <c r="M23" s="1"/>
    </row>
    <row r="24" spans="2:13" s="23" customFormat="1" ht="12.75" customHeight="1">
      <c r="B24" s="24">
        <v>12</v>
      </c>
      <c r="C24" s="25">
        <v>73.27</v>
      </c>
      <c r="D24" s="25">
        <v>105.58</v>
      </c>
      <c r="E24" s="25">
        <v>180.36</v>
      </c>
      <c r="F24" s="25">
        <v>210.51</v>
      </c>
      <c r="G24" s="25">
        <v>221.01</v>
      </c>
      <c r="H24" s="25">
        <v>225.71</v>
      </c>
      <c r="I24" s="25">
        <v>229.6</v>
      </c>
      <c r="J24" s="25">
        <v>265.95999999999998</v>
      </c>
      <c r="K24" s="25">
        <v>200.43</v>
      </c>
      <c r="L24" s="26">
        <v>287.66000000000003</v>
      </c>
      <c r="M24" s="1"/>
    </row>
    <row r="25" spans="2:13" s="23" customFormat="1" ht="12.75" customHeight="1">
      <c r="B25" s="24">
        <v>13</v>
      </c>
      <c r="C25" s="25">
        <v>73.55</v>
      </c>
      <c r="D25" s="25">
        <v>106.62</v>
      </c>
      <c r="E25" s="25">
        <v>183.89</v>
      </c>
      <c r="F25" s="25">
        <v>217.35</v>
      </c>
      <c r="G25" s="25">
        <v>221.95</v>
      </c>
      <c r="H25" s="25">
        <v>245.75</v>
      </c>
      <c r="I25" s="25">
        <v>250</v>
      </c>
      <c r="J25" s="25">
        <v>279.23</v>
      </c>
      <c r="K25" s="25">
        <v>209.33</v>
      </c>
      <c r="L25" s="26">
        <v>295.48</v>
      </c>
      <c r="M25" s="1"/>
    </row>
    <row r="26" spans="2:13" s="23" customFormat="1" ht="12.75" customHeight="1">
      <c r="B26" s="24">
        <v>14</v>
      </c>
      <c r="C26" s="25">
        <v>75.03</v>
      </c>
      <c r="D26" s="25">
        <v>107.93</v>
      </c>
      <c r="E26" s="25">
        <v>191.94</v>
      </c>
      <c r="F26" s="25">
        <v>217.83</v>
      </c>
      <c r="G26" s="25">
        <v>222.24</v>
      </c>
      <c r="H26" s="25">
        <v>248.17</v>
      </c>
      <c r="I26" s="25">
        <v>252.44</v>
      </c>
      <c r="J26" s="25">
        <v>280.57</v>
      </c>
      <c r="K26" s="25">
        <v>218.86</v>
      </c>
      <c r="L26" s="26">
        <v>296.27</v>
      </c>
      <c r="M26" s="1"/>
    </row>
    <row r="27" spans="2:13" s="23" customFormat="1" ht="12.75" customHeight="1">
      <c r="B27" s="27">
        <v>15</v>
      </c>
      <c r="C27" s="28">
        <v>75.319999999999993</v>
      </c>
      <c r="D27" s="28">
        <v>108.57</v>
      </c>
      <c r="E27" s="28">
        <v>194.73</v>
      </c>
      <c r="F27" s="28">
        <v>219.2</v>
      </c>
      <c r="G27" s="28">
        <v>223.64</v>
      </c>
      <c r="H27" s="28">
        <v>249.45</v>
      </c>
      <c r="I27" s="28">
        <v>253.75</v>
      </c>
      <c r="J27" s="28">
        <v>300.73</v>
      </c>
      <c r="K27" s="28">
        <v>226.55</v>
      </c>
      <c r="L27" s="29">
        <v>310.83999999999997</v>
      </c>
      <c r="M27" s="1"/>
    </row>
    <row r="28" spans="2:13" s="23" customFormat="1" ht="12.75" customHeight="1">
      <c r="B28" s="30">
        <v>16</v>
      </c>
      <c r="C28" s="31">
        <v>80.17</v>
      </c>
      <c r="D28" s="31">
        <v>121.55</v>
      </c>
      <c r="E28" s="32">
        <v>209.01</v>
      </c>
      <c r="F28" s="32">
        <v>244.99</v>
      </c>
      <c r="G28" s="32">
        <v>251.42</v>
      </c>
      <c r="H28" s="32">
        <v>274.69</v>
      </c>
      <c r="I28" s="32">
        <v>279.39999999999998</v>
      </c>
      <c r="J28" s="32">
        <v>312.64999999999998</v>
      </c>
      <c r="K28" s="32">
        <v>235.5</v>
      </c>
      <c r="L28" s="33">
        <v>324.01</v>
      </c>
      <c r="M28" s="1"/>
    </row>
    <row r="29" spans="2:13" s="23" customFormat="1" ht="12.75" customHeight="1">
      <c r="B29" s="34">
        <v>17</v>
      </c>
      <c r="C29" s="35">
        <v>84.63</v>
      </c>
      <c r="D29" s="35">
        <v>122.85</v>
      </c>
      <c r="E29" s="36">
        <v>220.69</v>
      </c>
      <c r="F29" s="36">
        <v>248.56</v>
      </c>
      <c r="G29" s="36">
        <v>254.32</v>
      </c>
      <c r="H29" s="36">
        <v>277.22000000000003</v>
      </c>
      <c r="I29" s="36">
        <v>282</v>
      </c>
      <c r="J29" s="36">
        <v>319.60000000000002</v>
      </c>
      <c r="K29" s="36">
        <v>240.69</v>
      </c>
      <c r="L29" s="37">
        <v>332.92</v>
      </c>
      <c r="M29" s="1"/>
    </row>
    <row r="30" spans="2:13" s="23" customFormat="1" ht="12.75" customHeight="1">
      <c r="B30" s="34">
        <v>18</v>
      </c>
      <c r="C30" s="35">
        <v>85.31</v>
      </c>
      <c r="D30" s="35">
        <v>123.54</v>
      </c>
      <c r="E30" s="36">
        <v>222.01</v>
      </c>
      <c r="F30" s="36">
        <v>248.83</v>
      </c>
      <c r="G30" s="36">
        <v>254.62</v>
      </c>
      <c r="H30" s="36">
        <v>277.49</v>
      </c>
      <c r="I30" s="36">
        <v>282.24</v>
      </c>
      <c r="J30" s="36">
        <v>327.48</v>
      </c>
      <c r="K30" s="36">
        <v>246.8</v>
      </c>
      <c r="L30" s="37">
        <v>345.78</v>
      </c>
      <c r="M30" s="1"/>
    </row>
    <row r="31" spans="2:13" s="23" customFormat="1" ht="12.75" customHeight="1">
      <c r="B31" s="34">
        <v>19</v>
      </c>
      <c r="C31" s="35">
        <v>85.85</v>
      </c>
      <c r="D31" s="35">
        <v>123.78</v>
      </c>
      <c r="E31" s="36">
        <v>222.26</v>
      </c>
      <c r="F31" s="36">
        <v>249</v>
      </c>
      <c r="G31" s="36">
        <v>254.85</v>
      </c>
      <c r="H31" s="36">
        <v>277.74</v>
      </c>
      <c r="I31" s="36">
        <v>282.52</v>
      </c>
      <c r="J31" s="36">
        <v>338.38</v>
      </c>
      <c r="K31" s="36">
        <v>255.04</v>
      </c>
      <c r="L31" s="37">
        <v>354.8</v>
      </c>
      <c r="M31" s="1"/>
    </row>
    <row r="32" spans="2:13" s="23" customFormat="1" ht="12.75" customHeight="1">
      <c r="B32" s="38">
        <v>20</v>
      </c>
      <c r="C32" s="39">
        <v>86.28</v>
      </c>
      <c r="D32" s="39">
        <v>124.34</v>
      </c>
      <c r="E32" s="40">
        <v>222.33</v>
      </c>
      <c r="F32" s="40">
        <v>250.32</v>
      </c>
      <c r="G32" s="40">
        <v>255.64</v>
      </c>
      <c r="H32" s="40">
        <v>278.55</v>
      </c>
      <c r="I32" s="40">
        <v>282.8</v>
      </c>
      <c r="J32" s="40">
        <v>345.03</v>
      </c>
      <c r="K32" s="40">
        <v>260.02999999999997</v>
      </c>
      <c r="L32" s="41">
        <v>377.35</v>
      </c>
      <c r="M32" s="1"/>
    </row>
    <row r="33" spans="2:13" s="23" customFormat="1" ht="12.75" customHeight="1">
      <c r="B33" s="20">
        <v>21</v>
      </c>
      <c r="C33" s="21">
        <v>90.11</v>
      </c>
      <c r="D33" s="21">
        <v>130.02000000000001</v>
      </c>
      <c r="E33" s="21">
        <v>241.94</v>
      </c>
      <c r="F33" s="21">
        <v>257.64999999999998</v>
      </c>
      <c r="G33" s="21">
        <v>271.27</v>
      </c>
      <c r="H33" s="21">
        <v>293.91000000000003</v>
      </c>
      <c r="I33" s="21">
        <v>310.57</v>
      </c>
      <c r="J33" s="21">
        <v>352.97</v>
      </c>
      <c r="K33" s="21">
        <v>265.98</v>
      </c>
      <c r="L33" s="22">
        <v>387.31</v>
      </c>
      <c r="M33" s="1"/>
    </row>
    <row r="34" spans="2:13" s="23" customFormat="1" ht="12.75" customHeight="1">
      <c r="B34" s="24">
        <v>22</v>
      </c>
      <c r="C34" s="25">
        <v>94.21</v>
      </c>
      <c r="D34" s="25">
        <v>137.22</v>
      </c>
      <c r="E34" s="25">
        <v>249.2</v>
      </c>
      <c r="F34" s="25">
        <v>267.49</v>
      </c>
      <c r="G34" s="25">
        <v>273.18</v>
      </c>
      <c r="H34" s="25">
        <v>309.02</v>
      </c>
      <c r="I34" s="25">
        <v>322.39</v>
      </c>
      <c r="J34" s="25">
        <v>360.89</v>
      </c>
      <c r="K34" s="25">
        <v>271.92</v>
      </c>
      <c r="L34" s="26">
        <v>395.89</v>
      </c>
      <c r="M34" s="1"/>
    </row>
    <row r="35" spans="2:13" s="23" customFormat="1" ht="12.75" customHeight="1">
      <c r="B35" s="24">
        <v>23</v>
      </c>
      <c r="C35" s="25">
        <v>94.75</v>
      </c>
      <c r="D35" s="25">
        <v>137.94999999999999</v>
      </c>
      <c r="E35" s="25">
        <v>256.61</v>
      </c>
      <c r="F35" s="25">
        <v>279.31</v>
      </c>
      <c r="G35" s="25">
        <v>295.20999999999998</v>
      </c>
      <c r="H35" s="25">
        <v>325.92</v>
      </c>
      <c r="I35" s="25">
        <v>331.54</v>
      </c>
      <c r="J35" s="25">
        <v>370.69</v>
      </c>
      <c r="K35" s="25">
        <v>279.38</v>
      </c>
      <c r="L35" s="26">
        <v>402.33</v>
      </c>
      <c r="M35" s="1"/>
    </row>
    <row r="36" spans="2:13" s="23" customFormat="1" ht="12.75" customHeight="1">
      <c r="B36" s="24">
        <v>24</v>
      </c>
      <c r="C36" s="25">
        <v>97.25</v>
      </c>
      <c r="D36" s="25">
        <v>138.55000000000001</v>
      </c>
      <c r="E36" s="25">
        <v>260.29000000000002</v>
      </c>
      <c r="F36" s="25">
        <v>290.58999999999997</v>
      </c>
      <c r="G36" s="25">
        <v>297.42</v>
      </c>
      <c r="H36" s="25">
        <v>332.07</v>
      </c>
      <c r="I36" s="25">
        <v>338.21</v>
      </c>
      <c r="J36" s="25">
        <v>377.69</v>
      </c>
      <c r="K36" s="25">
        <v>284.69</v>
      </c>
      <c r="L36" s="26">
        <v>409.76</v>
      </c>
      <c r="M36" s="1"/>
    </row>
    <row r="37" spans="2:13" s="23" customFormat="1" ht="12.75" customHeight="1">
      <c r="B37" s="27">
        <v>25</v>
      </c>
      <c r="C37" s="28">
        <v>97.75</v>
      </c>
      <c r="D37" s="28">
        <v>139.1</v>
      </c>
      <c r="E37" s="28">
        <v>269.2</v>
      </c>
      <c r="F37" s="28">
        <v>291.73</v>
      </c>
      <c r="G37" s="28">
        <v>303.22000000000003</v>
      </c>
      <c r="H37" s="28">
        <v>333.44</v>
      </c>
      <c r="I37" s="28">
        <v>339.08</v>
      </c>
      <c r="J37" s="28">
        <v>389.59</v>
      </c>
      <c r="K37" s="28">
        <v>293.61</v>
      </c>
      <c r="L37" s="29">
        <v>412.16</v>
      </c>
      <c r="M37" s="1"/>
    </row>
    <row r="38" spans="2:13" s="23" customFormat="1" ht="12.75" customHeight="1">
      <c r="B38" s="30">
        <v>26</v>
      </c>
      <c r="C38" s="31">
        <v>103.72</v>
      </c>
      <c r="D38" s="31">
        <v>150.13999999999999</v>
      </c>
      <c r="E38" s="32">
        <v>284.77999999999997</v>
      </c>
      <c r="F38" s="32">
        <v>311.86</v>
      </c>
      <c r="G38" s="32">
        <v>327.26</v>
      </c>
      <c r="H38" s="32">
        <v>341.72</v>
      </c>
      <c r="I38" s="32">
        <v>355.96</v>
      </c>
      <c r="J38" s="32">
        <v>395.49</v>
      </c>
      <c r="K38" s="32">
        <v>298.02</v>
      </c>
      <c r="L38" s="33">
        <v>424.83</v>
      </c>
      <c r="M38" s="1"/>
    </row>
    <row r="39" spans="2:13" s="23" customFormat="1" ht="12.75" customHeight="1">
      <c r="B39" s="34">
        <v>27</v>
      </c>
      <c r="C39" s="35">
        <v>104.13</v>
      </c>
      <c r="D39" s="35">
        <v>151.26</v>
      </c>
      <c r="E39" s="36">
        <v>291.29000000000002</v>
      </c>
      <c r="F39" s="36">
        <v>313.29000000000002</v>
      </c>
      <c r="G39" s="36">
        <v>334.35</v>
      </c>
      <c r="H39" s="36">
        <v>350.05</v>
      </c>
      <c r="I39" s="36">
        <v>371.89</v>
      </c>
      <c r="J39" s="36">
        <v>403.72</v>
      </c>
      <c r="K39" s="36">
        <v>304.33999999999997</v>
      </c>
      <c r="L39" s="37">
        <v>431.76</v>
      </c>
      <c r="M39" s="1"/>
    </row>
    <row r="40" spans="2:13" s="23" customFormat="1" ht="12.75" customHeight="1">
      <c r="B40" s="34">
        <v>28</v>
      </c>
      <c r="C40" s="35">
        <v>106.31</v>
      </c>
      <c r="D40" s="35">
        <v>151.78</v>
      </c>
      <c r="E40" s="36">
        <v>299.11</v>
      </c>
      <c r="F40" s="36">
        <v>322.49</v>
      </c>
      <c r="G40" s="36">
        <v>335.69</v>
      </c>
      <c r="H40" s="36">
        <v>357.85</v>
      </c>
      <c r="I40" s="36">
        <v>381.13</v>
      </c>
      <c r="J40" s="36">
        <v>411.26</v>
      </c>
      <c r="K40" s="36">
        <v>310.02</v>
      </c>
      <c r="L40" s="37">
        <v>440.68</v>
      </c>
      <c r="M40" s="1"/>
    </row>
    <row r="41" spans="2:13" ht="12.75" customHeight="1">
      <c r="B41" s="34">
        <v>29</v>
      </c>
      <c r="C41" s="35">
        <v>106.85</v>
      </c>
      <c r="D41" s="35">
        <v>152.54</v>
      </c>
      <c r="E41" s="36">
        <v>305.93</v>
      </c>
      <c r="F41" s="36">
        <v>323.43</v>
      </c>
      <c r="G41" s="36">
        <v>336.4</v>
      </c>
      <c r="H41" s="36">
        <v>366.93</v>
      </c>
      <c r="I41" s="36">
        <v>383.12</v>
      </c>
      <c r="J41" s="36">
        <v>417.8</v>
      </c>
      <c r="K41" s="36">
        <v>314.79000000000002</v>
      </c>
      <c r="L41" s="37">
        <v>450.34</v>
      </c>
    </row>
    <row r="42" spans="2:13" ht="12.75" customHeight="1">
      <c r="B42" s="38">
        <v>30</v>
      </c>
      <c r="C42" s="39">
        <v>107.31</v>
      </c>
      <c r="D42" s="39">
        <v>152.84</v>
      </c>
      <c r="E42" s="40">
        <v>306.62</v>
      </c>
      <c r="F42" s="40">
        <v>326.27</v>
      </c>
      <c r="G42" s="40">
        <v>337.53</v>
      </c>
      <c r="H42" s="40">
        <v>368.55</v>
      </c>
      <c r="I42" s="40">
        <v>383.19</v>
      </c>
      <c r="J42" s="40">
        <v>425.38</v>
      </c>
      <c r="K42" s="40">
        <v>320.48</v>
      </c>
      <c r="L42" s="41">
        <v>452.04</v>
      </c>
    </row>
    <row r="43" spans="2:13" ht="12.75" customHeight="1">
      <c r="B43" s="20">
        <v>31</v>
      </c>
      <c r="C43" s="21">
        <v>111.64</v>
      </c>
      <c r="D43" s="21">
        <v>157.13999999999999</v>
      </c>
      <c r="E43" s="21">
        <v>319.63</v>
      </c>
      <c r="F43" s="21">
        <v>340.82</v>
      </c>
      <c r="G43" s="21">
        <v>365.5</v>
      </c>
      <c r="H43" s="21">
        <v>382.35</v>
      </c>
      <c r="I43" s="21">
        <v>398.06</v>
      </c>
      <c r="J43" s="21">
        <v>433.04</v>
      </c>
      <c r="K43" s="21">
        <v>326.27999999999997</v>
      </c>
      <c r="L43" s="22">
        <v>466.39</v>
      </c>
    </row>
    <row r="44" spans="2:13" ht="12.75" customHeight="1">
      <c r="B44" s="24">
        <v>32</v>
      </c>
      <c r="C44" s="25">
        <v>114.59</v>
      </c>
      <c r="D44" s="25">
        <v>160.88999999999999</v>
      </c>
      <c r="E44" s="25">
        <v>326.41000000000003</v>
      </c>
      <c r="F44" s="25">
        <v>342.86</v>
      </c>
      <c r="G44" s="25">
        <v>369.12</v>
      </c>
      <c r="H44" s="25">
        <v>384.23</v>
      </c>
      <c r="I44" s="25">
        <v>402.45</v>
      </c>
      <c r="J44" s="25">
        <v>441.26</v>
      </c>
      <c r="K44" s="25">
        <v>332.38</v>
      </c>
      <c r="L44" s="26">
        <v>476.09</v>
      </c>
    </row>
    <row r="45" spans="2:13" ht="12.75" customHeight="1">
      <c r="B45" s="24">
        <v>33</v>
      </c>
      <c r="C45" s="25">
        <v>117.36</v>
      </c>
      <c r="D45" s="25">
        <v>169.97</v>
      </c>
      <c r="E45" s="25">
        <v>332.37</v>
      </c>
      <c r="F45" s="25">
        <v>363.48</v>
      </c>
      <c r="G45" s="25">
        <v>376.17</v>
      </c>
      <c r="H45" s="25">
        <v>405.5</v>
      </c>
      <c r="I45" s="25">
        <v>419.99</v>
      </c>
      <c r="J45" s="25">
        <v>451.2</v>
      </c>
      <c r="K45" s="25">
        <v>339.99</v>
      </c>
      <c r="L45" s="26">
        <v>486.02</v>
      </c>
    </row>
    <row r="46" spans="2:13" ht="12.75" customHeight="1">
      <c r="B46" s="24">
        <v>34</v>
      </c>
      <c r="C46" s="25">
        <v>119.88</v>
      </c>
      <c r="D46" s="25">
        <v>170.87</v>
      </c>
      <c r="E46" s="25">
        <v>338.79</v>
      </c>
      <c r="F46" s="25">
        <v>367.51</v>
      </c>
      <c r="G46" s="25">
        <v>376.83</v>
      </c>
      <c r="H46" s="25">
        <v>415.39</v>
      </c>
      <c r="I46" s="25">
        <v>422.52</v>
      </c>
      <c r="J46" s="25">
        <v>457.46</v>
      </c>
      <c r="K46" s="25">
        <v>346.84</v>
      </c>
      <c r="L46" s="26">
        <v>495</v>
      </c>
    </row>
    <row r="47" spans="2:13" ht="12.75" customHeight="1">
      <c r="B47" s="27">
        <v>35</v>
      </c>
      <c r="C47" s="28">
        <v>122.43</v>
      </c>
      <c r="D47" s="28">
        <v>171.39</v>
      </c>
      <c r="E47" s="28">
        <v>340.12</v>
      </c>
      <c r="F47" s="28">
        <v>367.9</v>
      </c>
      <c r="G47" s="28">
        <v>377.5</v>
      </c>
      <c r="H47" s="28">
        <v>419.27</v>
      </c>
      <c r="I47" s="28">
        <v>426.47</v>
      </c>
      <c r="J47" s="28">
        <v>458.5</v>
      </c>
      <c r="K47" s="28">
        <v>353.96</v>
      </c>
      <c r="L47" s="29">
        <v>504.48</v>
      </c>
    </row>
    <row r="48" spans="2:13" ht="12.75" customHeight="1"/>
    <row r="49" spans="1:13" ht="12.75" customHeight="1">
      <c r="B49" s="42" t="s">
        <v>5</v>
      </c>
    </row>
    <row r="50" spans="1:13" ht="12.75" customHeight="1"/>
    <row r="51" spans="1:13" ht="12.75" customHeight="1"/>
    <row r="52" spans="1:13" ht="12.75" customHeight="1">
      <c r="A52" s="43"/>
      <c r="C52" s="43"/>
    </row>
    <row r="53" spans="1:13" ht="12.75" hidden="1" customHeight="1"/>
    <row r="54" spans="1:13" ht="14.15" hidden="1" customHeight="1"/>
    <row r="55" spans="1:13" ht="14.15" hidden="1" customHeight="1"/>
    <row r="56" spans="1:13" ht="6" customHeight="1"/>
    <row r="57" spans="1:13" ht="13">
      <c r="I57" s="2"/>
      <c r="K57" s="2"/>
      <c r="L57" s="3" t="str">
        <f>+L4</f>
        <v>2025 Rates</v>
      </c>
      <c r="M57" s="2"/>
    </row>
    <row r="58" spans="1:13" ht="25">
      <c r="B58" s="4" t="s">
        <v>0</v>
      </c>
      <c r="C58" s="4"/>
      <c r="E58" s="4"/>
      <c r="H58" s="5"/>
      <c r="I58" s="4"/>
    </row>
    <row r="59" spans="1:13" ht="12.75" customHeight="1">
      <c r="B59" s="4"/>
      <c r="C59" s="4"/>
      <c r="E59" s="4"/>
      <c r="H59" s="5"/>
      <c r="I59" s="4"/>
    </row>
    <row r="60" spans="1:13" ht="32.5">
      <c r="B60" s="7" t="s">
        <v>11</v>
      </c>
      <c r="C60" s="8"/>
      <c r="D60" s="8"/>
      <c r="E60" s="8"/>
      <c r="F60" s="8"/>
      <c r="G60" s="8"/>
      <c r="H60" s="9"/>
      <c r="I60" s="8"/>
      <c r="K60" s="8"/>
      <c r="L60" s="8"/>
      <c r="M60" s="8"/>
    </row>
    <row r="61" spans="1:13" ht="12.75" customHeight="1">
      <c r="B61" s="10"/>
      <c r="C61" s="8"/>
      <c r="D61" s="8"/>
      <c r="E61" s="8"/>
      <c r="F61" s="8"/>
      <c r="G61" s="8"/>
      <c r="H61" s="9"/>
      <c r="I61" s="8"/>
      <c r="K61" s="8"/>
      <c r="L61" s="8"/>
      <c r="M61" s="8"/>
    </row>
    <row r="62" spans="1:13" ht="12.75" customHeight="1">
      <c r="B62" s="7"/>
      <c r="C62" s="8"/>
      <c r="D62" s="8"/>
      <c r="E62" s="8"/>
      <c r="F62" s="8"/>
      <c r="G62" s="8"/>
      <c r="H62" s="9"/>
      <c r="I62" s="8"/>
      <c r="K62" s="8"/>
      <c r="L62" s="8"/>
      <c r="M62" s="8"/>
    </row>
    <row r="63" spans="1:13" ht="12.75" customHeight="1">
      <c r="B63" s="9"/>
      <c r="C63" s="8"/>
      <c r="D63" s="8"/>
      <c r="E63" s="8"/>
      <c r="F63" s="8"/>
      <c r="G63" s="8"/>
      <c r="H63" s="9"/>
      <c r="I63" s="8"/>
      <c r="K63" s="8"/>
      <c r="L63" s="8"/>
      <c r="M63" s="8"/>
    </row>
    <row r="64" spans="1:13" ht="12.75" customHeight="1">
      <c r="B64" s="11" t="s">
        <v>2</v>
      </c>
      <c r="C64" s="12">
        <v>102</v>
      </c>
      <c r="D64" s="12">
        <v>103</v>
      </c>
      <c r="E64" s="12">
        <v>104</v>
      </c>
      <c r="F64" s="12">
        <v>105</v>
      </c>
      <c r="G64" s="12">
        <v>106</v>
      </c>
      <c r="H64" s="12">
        <v>107</v>
      </c>
      <c r="I64" s="12">
        <v>108</v>
      </c>
      <c r="J64" s="12">
        <v>124</v>
      </c>
      <c r="K64" s="12">
        <v>125</v>
      </c>
      <c r="L64" s="12">
        <v>126</v>
      </c>
      <c r="M64" s="8"/>
    </row>
    <row r="65" spans="1:13" ht="12.75" customHeight="1">
      <c r="A65" s="8"/>
      <c r="B65" s="17" t="s">
        <v>6</v>
      </c>
      <c r="C65" s="44">
        <v>127.52</v>
      </c>
      <c r="D65" s="44">
        <v>174.73</v>
      </c>
      <c r="E65" s="44">
        <v>354.54</v>
      </c>
      <c r="F65" s="44">
        <v>375.32</v>
      </c>
      <c r="G65" s="44">
        <v>390.71</v>
      </c>
      <c r="H65" s="44">
        <v>424.48</v>
      </c>
      <c r="I65" s="44">
        <v>435.51</v>
      </c>
      <c r="J65" s="44">
        <v>478.85</v>
      </c>
      <c r="K65" s="44">
        <v>360.8</v>
      </c>
      <c r="L65" s="45">
        <v>515.39</v>
      </c>
      <c r="M65" s="8"/>
    </row>
    <row r="66" spans="1:13" ht="12.75" customHeight="1">
      <c r="A66" s="16"/>
      <c r="B66" s="20">
        <v>37</v>
      </c>
      <c r="C66" s="21">
        <v>128.38999999999999</v>
      </c>
      <c r="D66" s="21">
        <v>186.44</v>
      </c>
      <c r="E66" s="21">
        <v>363.48</v>
      </c>
      <c r="F66" s="21">
        <v>398.62</v>
      </c>
      <c r="G66" s="21">
        <v>409.63</v>
      </c>
      <c r="H66" s="21">
        <v>439.43</v>
      </c>
      <c r="I66" s="21">
        <v>450.3</v>
      </c>
      <c r="J66" s="21">
        <v>489.15</v>
      </c>
      <c r="K66" s="21">
        <v>368.63</v>
      </c>
      <c r="L66" s="22">
        <v>523.5</v>
      </c>
    </row>
    <row r="67" spans="1:13" s="47" customFormat="1" ht="12.75" customHeight="1">
      <c r="A67" s="46"/>
      <c r="B67" s="24">
        <v>38</v>
      </c>
      <c r="C67" s="25">
        <v>128.82</v>
      </c>
      <c r="D67" s="25">
        <v>187.64</v>
      </c>
      <c r="E67" s="25">
        <v>368.49</v>
      </c>
      <c r="F67" s="25">
        <v>400.13</v>
      </c>
      <c r="G67" s="25">
        <v>416.31</v>
      </c>
      <c r="H67" s="25">
        <v>440.84</v>
      </c>
      <c r="I67" s="25">
        <v>451.79</v>
      </c>
      <c r="J67" s="25">
        <v>498.17</v>
      </c>
      <c r="K67" s="25">
        <v>375.42</v>
      </c>
      <c r="L67" s="26">
        <v>531.53</v>
      </c>
      <c r="M67" s="1"/>
    </row>
    <row r="68" spans="1:13" ht="12.75" customHeight="1">
      <c r="A68" s="23"/>
      <c r="B68" s="24">
        <v>39</v>
      </c>
      <c r="C68" s="25">
        <v>129.31</v>
      </c>
      <c r="D68" s="25">
        <v>188.13</v>
      </c>
      <c r="E68" s="25">
        <v>374.89</v>
      </c>
      <c r="F68" s="25">
        <v>400.38</v>
      </c>
      <c r="G68" s="25">
        <v>416.98</v>
      </c>
      <c r="H68" s="25">
        <v>451.95</v>
      </c>
      <c r="I68" s="25">
        <v>459.81</v>
      </c>
      <c r="J68" s="25">
        <v>507.93</v>
      </c>
      <c r="K68" s="25">
        <v>382.75</v>
      </c>
      <c r="L68" s="26">
        <v>532.36</v>
      </c>
    </row>
    <row r="69" spans="1:13" ht="12.75" customHeight="1">
      <c r="A69" s="23"/>
      <c r="B69" s="27">
        <v>40</v>
      </c>
      <c r="C69" s="28">
        <v>129.66</v>
      </c>
      <c r="D69" s="28">
        <v>188.63</v>
      </c>
      <c r="E69" s="28">
        <v>375.51</v>
      </c>
      <c r="F69" s="28">
        <v>401.64</v>
      </c>
      <c r="G69" s="28">
        <v>418.17</v>
      </c>
      <c r="H69" s="28">
        <v>453.07</v>
      </c>
      <c r="I69" s="28">
        <v>460.82</v>
      </c>
      <c r="J69" s="28">
        <v>518.12</v>
      </c>
      <c r="K69" s="28">
        <v>390.45</v>
      </c>
      <c r="L69" s="29">
        <v>533.79999999999995</v>
      </c>
    </row>
    <row r="70" spans="1:13" ht="12.75" customHeight="1">
      <c r="A70" s="23"/>
      <c r="B70" s="30">
        <v>41</v>
      </c>
      <c r="C70" s="31">
        <v>135.38</v>
      </c>
      <c r="D70" s="31">
        <v>197.6</v>
      </c>
      <c r="E70" s="32">
        <v>388.56</v>
      </c>
      <c r="F70" s="32">
        <v>413.19</v>
      </c>
      <c r="G70" s="32">
        <v>441.28</v>
      </c>
      <c r="H70" s="32">
        <v>459.48</v>
      </c>
      <c r="I70" s="32">
        <v>480.82</v>
      </c>
      <c r="J70" s="32">
        <v>528.33000000000004</v>
      </c>
      <c r="K70" s="32">
        <v>398.1</v>
      </c>
      <c r="L70" s="33">
        <v>562.45000000000005</v>
      </c>
    </row>
    <row r="71" spans="1:13" ht="12.75" customHeight="1">
      <c r="A71" s="23"/>
      <c r="B71" s="34">
        <v>42</v>
      </c>
      <c r="C71" s="35">
        <v>137.36000000000001</v>
      </c>
      <c r="D71" s="35">
        <v>198.48</v>
      </c>
      <c r="E71" s="36">
        <v>393.52</v>
      </c>
      <c r="F71" s="36">
        <v>419.51</v>
      </c>
      <c r="G71" s="36">
        <v>443.59</v>
      </c>
      <c r="H71" s="36">
        <v>461.19</v>
      </c>
      <c r="I71" s="36">
        <v>489.85</v>
      </c>
      <c r="J71" s="36">
        <v>539.04</v>
      </c>
      <c r="K71" s="36">
        <v>406.25</v>
      </c>
      <c r="L71" s="37">
        <v>565.29999999999995</v>
      </c>
    </row>
    <row r="72" spans="1:13" ht="12.75" customHeight="1">
      <c r="A72" s="23"/>
      <c r="B72" s="34">
        <v>43</v>
      </c>
      <c r="C72" s="35">
        <v>141.06</v>
      </c>
      <c r="D72" s="35">
        <v>201.68</v>
      </c>
      <c r="E72" s="36">
        <v>403.61</v>
      </c>
      <c r="F72" s="36">
        <v>430.74</v>
      </c>
      <c r="G72" s="36">
        <v>451.71</v>
      </c>
      <c r="H72" s="36">
        <v>482.11</v>
      </c>
      <c r="I72" s="36">
        <v>517.08000000000004</v>
      </c>
      <c r="J72" s="36">
        <v>549.91</v>
      </c>
      <c r="K72" s="36">
        <v>414.47</v>
      </c>
      <c r="L72" s="37">
        <v>566.57000000000005</v>
      </c>
    </row>
    <row r="73" spans="1:13" ht="12.75" customHeight="1">
      <c r="A73" s="23"/>
      <c r="B73" s="34">
        <v>44</v>
      </c>
      <c r="C73" s="35">
        <v>144.22999999999999</v>
      </c>
      <c r="D73" s="35">
        <v>212.24</v>
      </c>
      <c r="E73" s="36">
        <v>410.33</v>
      </c>
      <c r="F73" s="36">
        <v>440.34</v>
      </c>
      <c r="G73" s="36">
        <v>459.58</v>
      </c>
      <c r="H73" s="36">
        <v>489.94</v>
      </c>
      <c r="I73" s="36">
        <v>519.99</v>
      </c>
      <c r="J73" s="36">
        <v>561.83000000000004</v>
      </c>
      <c r="K73" s="36">
        <v>423.38</v>
      </c>
      <c r="L73" s="37">
        <v>591.69000000000005</v>
      </c>
    </row>
    <row r="74" spans="1:13" ht="12.75" customHeight="1">
      <c r="A74" s="23"/>
      <c r="B74" s="38">
        <v>45</v>
      </c>
      <c r="C74" s="39">
        <v>150.18</v>
      </c>
      <c r="D74" s="39">
        <v>220.5</v>
      </c>
      <c r="E74" s="40">
        <v>415.58</v>
      </c>
      <c r="F74" s="40">
        <v>446.95</v>
      </c>
      <c r="G74" s="40">
        <v>460.38</v>
      </c>
      <c r="H74" s="40">
        <v>499.5</v>
      </c>
      <c r="I74" s="40">
        <v>520.82000000000005</v>
      </c>
      <c r="J74" s="40">
        <v>570.70000000000005</v>
      </c>
      <c r="K74" s="40">
        <v>430.21</v>
      </c>
      <c r="L74" s="41">
        <v>594.62</v>
      </c>
    </row>
    <row r="75" spans="1:13" ht="12.75" customHeight="1">
      <c r="A75" s="23"/>
      <c r="B75" s="20">
        <v>46</v>
      </c>
      <c r="C75" s="21">
        <v>153.74</v>
      </c>
      <c r="D75" s="21">
        <v>221.34</v>
      </c>
      <c r="E75" s="21">
        <v>422.34</v>
      </c>
      <c r="F75" s="21">
        <v>456.84</v>
      </c>
      <c r="G75" s="21">
        <v>475.12</v>
      </c>
      <c r="H75" s="21">
        <v>505.18</v>
      </c>
      <c r="I75" s="21">
        <v>541.24</v>
      </c>
      <c r="J75" s="21">
        <v>580.64</v>
      </c>
      <c r="K75" s="21">
        <v>437.63</v>
      </c>
      <c r="L75" s="22">
        <v>611.21</v>
      </c>
    </row>
    <row r="76" spans="1:13" ht="12.75" customHeight="1">
      <c r="A76" s="23"/>
      <c r="B76" s="24">
        <v>47</v>
      </c>
      <c r="C76" s="25">
        <v>155.94999999999999</v>
      </c>
      <c r="D76" s="25">
        <v>224.57</v>
      </c>
      <c r="E76" s="25">
        <v>423.09</v>
      </c>
      <c r="F76" s="25">
        <v>458.62</v>
      </c>
      <c r="G76" s="25">
        <v>478.32</v>
      </c>
      <c r="H76" s="25">
        <v>506.67</v>
      </c>
      <c r="I76" s="25">
        <v>544.1</v>
      </c>
      <c r="J76" s="25">
        <v>590.01</v>
      </c>
      <c r="K76" s="25">
        <v>444.47</v>
      </c>
      <c r="L76" s="26">
        <v>612.87</v>
      </c>
    </row>
    <row r="77" spans="1:13" ht="12.75" customHeight="1">
      <c r="A77" s="23"/>
      <c r="B77" s="24">
        <v>48</v>
      </c>
      <c r="C77" s="25">
        <v>157.69999999999999</v>
      </c>
      <c r="D77" s="25">
        <v>225.02</v>
      </c>
      <c r="E77" s="25">
        <v>424.08</v>
      </c>
      <c r="F77" s="25">
        <v>463.79</v>
      </c>
      <c r="G77" s="25">
        <v>478.8</v>
      </c>
      <c r="H77" s="25">
        <v>515.89</v>
      </c>
      <c r="I77" s="25">
        <v>544.80999999999995</v>
      </c>
      <c r="J77" s="25">
        <v>601.04999999999995</v>
      </c>
      <c r="K77" s="25">
        <v>452.78</v>
      </c>
      <c r="L77" s="26">
        <v>613.36</v>
      </c>
    </row>
    <row r="78" spans="1:13" ht="12.75" customHeight="1">
      <c r="A78" s="23"/>
      <c r="B78" s="24">
        <v>49</v>
      </c>
      <c r="C78" s="25">
        <v>157.78</v>
      </c>
      <c r="D78" s="25">
        <v>225.3</v>
      </c>
      <c r="E78" s="25">
        <v>424.19</v>
      </c>
      <c r="F78" s="25">
        <v>463.91</v>
      </c>
      <c r="G78" s="25">
        <v>479.06</v>
      </c>
      <c r="H78" s="25">
        <v>516.16999999999996</v>
      </c>
      <c r="I78" s="25">
        <v>545.1</v>
      </c>
      <c r="J78" s="25">
        <v>604.41999999999996</v>
      </c>
      <c r="K78" s="25">
        <v>460.91</v>
      </c>
      <c r="L78" s="26">
        <v>616.52</v>
      </c>
    </row>
    <row r="79" spans="1:13" ht="12.75" customHeight="1">
      <c r="A79" s="23"/>
      <c r="B79" s="27">
        <v>50</v>
      </c>
      <c r="C79" s="28">
        <v>157.85</v>
      </c>
      <c r="D79" s="28">
        <v>226.56</v>
      </c>
      <c r="E79" s="28">
        <v>424.54</v>
      </c>
      <c r="F79" s="28">
        <v>464.5</v>
      </c>
      <c r="G79" s="28">
        <v>480.96</v>
      </c>
      <c r="H79" s="28">
        <v>517.28</v>
      </c>
      <c r="I79" s="28">
        <v>546.67999999999995</v>
      </c>
      <c r="J79" s="28">
        <v>611.55999999999995</v>
      </c>
      <c r="K79" s="28">
        <v>461.07</v>
      </c>
      <c r="L79" s="29">
        <v>623.79999999999995</v>
      </c>
    </row>
    <row r="80" spans="1:13" ht="12.75" customHeight="1">
      <c r="A80" s="23"/>
      <c r="B80" s="30">
        <v>51</v>
      </c>
      <c r="C80" s="31">
        <v>175.02</v>
      </c>
      <c r="D80" s="31">
        <v>247.85</v>
      </c>
      <c r="E80" s="32">
        <v>452.74</v>
      </c>
      <c r="F80" s="32">
        <v>503.44</v>
      </c>
      <c r="G80" s="32">
        <v>513.78</v>
      </c>
      <c r="H80" s="32">
        <v>555.69000000000005</v>
      </c>
      <c r="I80" s="32">
        <v>572.41</v>
      </c>
      <c r="J80" s="32">
        <v>636.14</v>
      </c>
      <c r="K80" s="32">
        <v>478.43</v>
      </c>
      <c r="L80" s="33">
        <v>662.03</v>
      </c>
    </row>
    <row r="81" spans="1:12" ht="12.75" customHeight="1">
      <c r="A81" s="23"/>
      <c r="B81" s="34">
        <v>52</v>
      </c>
      <c r="C81" s="35">
        <v>177.73</v>
      </c>
      <c r="D81" s="35">
        <v>260.83</v>
      </c>
      <c r="E81" s="36">
        <v>485.11</v>
      </c>
      <c r="F81" s="36">
        <v>513.29999999999995</v>
      </c>
      <c r="G81" s="36">
        <v>532.59</v>
      </c>
      <c r="H81" s="36">
        <v>577.4</v>
      </c>
      <c r="I81" s="36">
        <v>603.96</v>
      </c>
      <c r="J81" s="36">
        <v>669.68</v>
      </c>
      <c r="K81" s="36">
        <v>488.1</v>
      </c>
      <c r="L81" s="37">
        <v>683.07</v>
      </c>
    </row>
    <row r="82" spans="1:12" ht="12.75" customHeight="1">
      <c r="A82" s="23"/>
      <c r="B82" s="34">
        <v>53</v>
      </c>
      <c r="C82" s="35">
        <v>179.62</v>
      </c>
      <c r="D82" s="35">
        <v>262.14999999999998</v>
      </c>
      <c r="E82" s="36">
        <v>488.35</v>
      </c>
      <c r="F82" s="36">
        <v>524.71</v>
      </c>
      <c r="G82" s="36">
        <v>534.46</v>
      </c>
      <c r="H82" s="36">
        <v>605.16</v>
      </c>
      <c r="I82" s="36">
        <v>616.41</v>
      </c>
      <c r="J82" s="36">
        <v>673.03</v>
      </c>
      <c r="K82" s="36">
        <v>496.29</v>
      </c>
      <c r="L82" s="37">
        <v>686.52</v>
      </c>
    </row>
    <row r="83" spans="1:12" ht="12.75" customHeight="1">
      <c r="A83" s="23"/>
      <c r="B83" s="34">
        <v>54</v>
      </c>
      <c r="C83" s="35">
        <v>180.16</v>
      </c>
      <c r="D83" s="35">
        <v>262.69</v>
      </c>
      <c r="E83" s="36">
        <v>488.87</v>
      </c>
      <c r="F83" s="36">
        <v>529.64</v>
      </c>
      <c r="G83" s="36">
        <v>535.02</v>
      </c>
      <c r="H83" s="36">
        <v>607.91999999999996</v>
      </c>
      <c r="I83" s="36">
        <v>617.66999999999996</v>
      </c>
      <c r="J83" s="36">
        <v>691.13</v>
      </c>
      <c r="K83" s="36">
        <v>505.59</v>
      </c>
      <c r="L83" s="37">
        <v>704.96</v>
      </c>
    </row>
    <row r="84" spans="1:12" ht="12.75" customHeight="1">
      <c r="A84" s="23"/>
      <c r="B84" s="38">
        <v>55</v>
      </c>
      <c r="C84" s="39">
        <v>180.83</v>
      </c>
      <c r="D84" s="39">
        <v>267.25</v>
      </c>
      <c r="E84" s="40">
        <v>492.42</v>
      </c>
      <c r="F84" s="40">
        <v>530.94000000000005</v>
      </c>
      <c r="G84" s="40">
        <v>536.34</v>
      </c>
      <c r="H84" s="40">
        <v>607.99</v>
      </c>
      <c r="I84" s="40">
        <v>618.20000000000005</v>
      </c>
      <c r="J84" s="40">
        <v>698.11</v>
      </c>
      <c r="K84" s="40">
        <v>513.42999999999995</v>
      </c>
      <c r="L84" s="41">
        <v>712.08</v>
      </c>
    </row>
    <row r="85" spans="1:12" ht="12.75" customHeight="1">
      <c r="A85" s="23"/>
      <c r="B85" s="20">
        <v>56</v>
      </c>
      <c r="C85" s="21">
        <v>193.94</v>
      </c>
      <c r="D85" s="21">
        <v>282.22000000000003</v>
      </c>
      <c r="E85" s="21">
        <v>492.95</v>
      </c>
      <c r="F85" s="21">
        <v>540.15</v>
      </c>
      <c r="G85" s="21">
        <v>551.07000000000005</v>
      </c>
      <c r="H85" s="21">
        <v>608.04999999999995</v>
      </c>
      <c r="I85" s="21">
        <v>618.70000000000005</v>
      </c>
      <c r="J85" s="21">
        <v>701.01</v>
      </c>
      <c r="K85" s="21">
        <v>521.62</v>
      </c>
      <c r="L85" s="22">
        <v>715.04</v>
      </c>
    </row>
    <row r="86" spans="1:12" ht="12.75" customHeight="1">
      <c r="A86" s="23"/>
      <c r="B86" s="24">
        <v>57</v>
      </c>
      <c r="C86" s="25">
        <v>195.6</v>
      </c>
      <c r="D86" s="25">
        <v>285.06</v>
      </c>
      <c r="E86" s="25">
        <v>493.87</v>
      </c>
      <c r="F86" s="25">
        <v>541.59</v>
      </c>
      <c r="G86" s="25">
        <v>553.59</v>
      </c>
      <c r="H86" s="25">
        <v>608.77</v>
      </c>
      <c r="I86" s="25">
        <v>619.20000000000005</v>
      </c>
      <c r="J86" s="25">
        <v>707.91</v>
      </c>
      <c r="K86" s="25">
        <v>530.23</v>
      </c>
      <c r="L86" s="26">
        <v>722.08</v>
      </c>
    </row>
    <row r="87" spans="1:12" ht="12.75" customHeight="1">
      <c r="A87" s="23"/>
      <c r="B87" s="24">
        <v>58</v>
      </c>
      <c r="C87" s="25">
        <v>196.17</v>
      </c>
      <c r="D87" s="25">
        <v>286.25</v>
      </c>
      <c r="E87" s="25">
        <v>494.46</v>
      </c>
      <c r="F87" s="25">
        <v>542.12</v>
      </c>
      <c r="G87" s="25">
        <v>564.9</v>
      </c>
      <c r="H87" s="25">
        <v>610.41999999999996</v>
      </c>
      <c r="I87" s="25">
        <v>620.88</v>
      </c>
      <c r="J87" s="25">
        <v>733.22</v>
      </c>
      <c r="K87" s="25">
        <v>539.52</v>
      </c>
      <c r="L87" s="26">
        <v>747.89</v>
      </c>
    </row>
    <row r="88" spans="1:12" ht="12.75" customHeight="1">
      <c r="A88" s="23"/>
      <c r="B88" s="24">
        <v>59</v>
      </c>
      <c r="C88" s="25">
        <v>196.71</v>
      </c>
      <c r="D88" s="25">
        <v>286.82</v>
      </c>
      <c r="E88" s="25">
        <v>506.22</v>
      </c>
      <c r="F88" s="25">
        <v>550.27</v>
      </c>
      <c r="G88" s="25">
        <v>566.05999999999995</v>
      </c>
      <c r="H88" s="25">
        <v>613.16</v>
      </c>
      <c r="I88" s="25">
        <v>653.79999999999995</v>
      </c>
      <c r="J88" s="25">
        <v>735.75</v>
      </c>
      <c r="K88" s="25">
        <v>541.80999999999995</v>
      </c>
      <c r="L88" s="26">
        <v>750.49</v>
      </c>
    </row>
    <row r="89" spans="1:12" ht="12.75" customHeight="1">
      <c r="A89" s="23"/>
      <c r="B89" s="27">
        <v>60</v>
      </c>
      <c r="C89" s="28">
        <v>197.28</v>
      </c>
      <c r="D89" s="28">
        <v>287.38</v>
      </c>
      <c r="E89" s="28">
        <v>507.4</v>
      </c>
      <c r="F89" s="28">
        <v>551.1</v>
      </c>
      <c r="G89" s="28">
        <v>567.21</v>
      </c>
      <c r="H89" s="28">
        <v>649.83000000000004</v>
      </c>
      <c r="I89" s="28">
        <v>659.14</v>
      </c>
      <c r="J89" s="28">
        <v>753.23</v>
      </c>
      <c r="K89" s="28">
        <v>555.66999999999996</v>
      </c>
      <c r="L89" s="29">
        <v>768.31</v>
      </c>
    </row>
    <row r="90" spans="1:12" ht="12.75" customHeight="1">
      <c r="A90" s="23"/>
      <c r="B90" s="30">
        <v>61</v>
      </c>
      <c r="C90" s="31">
        <v>207.57</v>
      </c>
      <c r="D90" s="31">
        <v>297.51</v>
      </c>
      <c r="E90" s="32">
        <v>527.80999999999995</v>
      </c>
      <c r="F90" s="32">
        <v>567.05999999999995</v>
      </c>
      <c r="G90" s="32">
        <v>590.19000000000005</v>
      </c>
      <c r="H90" s="32">
        <v>666.22</v>
      </c>
      <c r="I90" s="32">
        <v>677.64</v>
      </c>
      <c r="J90" s="32">
        <v>766.21</v>
      </c>
      <c r="K90" s="32">
        <v>568</v>
      </c>
      <c r="L90" s="33">
        <v>781.55</v>
      </c>
    </row>
    <row r="91" spans="1:12" ht="12.75" customHeight="1">
      <c r="A91" s="23"/>
      <c r="B91" s="34">
        <v>62</v>
      </c>
      <c r="C91" s="35">
        <v>209.94</v>
      </c>
      <c r="D91" s="35">
        <v>306.72000000000003</v>
      </c>
      <c r="E91" s="36">
        <v>535.85</v>
      </c>
      <c r="F91" s="36">
        <v>574.09</v>
      </c>
      <c r="G91" s="36">
        <v>592.6</v>
      </c>
      <c r="H91" s="36">
        <v>675.74</v>
      </c>
      <c r="I91" s="36">
        <v>693.95</v>
      </c>
      <c r="J91" s="36">
        <v>767.55</v>
      </c>
      <c r="K91" s="36">
        <v>576.95000000000005</v>
      </c>
      <c r="L91" s="37">
        <v>782.89</v>
      </c>
    </row>
    <row r="92" spans="1:12" ht="12.75" customHeight="1">
      <c r="A92" s="23"/>
      <c r="B92" s="34">
        <v>63</v>
      </c>
      <c r="C92" s="35">
        <v>210.55</v>
      </c>
      <c r="D92" s="35">
        <v>307.68</v>
      </c>
      <c r="E92" s="36">
        <v>540.66999999999996</v>
      </c>
      <c r="F92" s="36">
        <v>574.91</v>
      </c>
      <c r="G92" s="36">
        <v>595.33000000000004</v>
      </c>
      <c r="H92" s="36">
        <v>685.36</v>
      </c>
      <c r="I92" s="36">
        <v>697.11</v>
      </c>
      <c r="J92" s="36">
        <v>768.58</v>
      </c>
      <c r="K92" s="36">
        <v>586.27</v>
      </c>
      <c r="L92" s="37">
        <v>783.95</v>
      </c>
    </row>
    <row r="93" spans="1:12" ht="12.75" customHeight="1">
      <c r="A93" s="23"/>
      <c r="B93" s="34">
        <v>64</v>
      </c>
      <c r="C93" s="35">
        <v>221.09</v>
      </c>
      <c r="D93" s="35">
        <v>317.42</v>
      </c>
      <c r="E93" s="36">
        <v>541.19000000000005</v>
      </c>
      <c r="F93" s="36">
        <v>591.04</v>
      </c>
      <c r="G93" s="36">
        <v>613.77</v>
      </c>
      <c r="H93" s="36">
        <v>697.76</v>
      </c>
      <c r="I93" s="36">
        <v>722.91</v>
      </c>
      <c r="J93" s="36">
        <v>789.11</v>
      </c>
      <c r="K93" s="36">
        <v>595.67999999999995</v>
      </c>
      <c r="L93" s="37">
        <v>804.87</v>
      </c>
    </row>
    <row r="94" spans="1:12" ht="12.75" customHeight="1">
      <c r="B94" s="38">
        <v>65</v>
      </c>
      <c r="C94" s="39">
        <v>222.16</v>
      </c>
      <c r="D94" s="39">
        <v>319.55</v>
      </c>
      <c r="E94" s="40">
        <v>545.84</v>
      </c>
      <c r="F94" s="40">
        <v>597.5</v>
      </c>
      <c r="G94" s="40">
        <v>617.63</v>
      </c>
      <c r="H94" s="40">
        <v>708.56</v>
      </c>
      <c r="I94" s="40">
        <v>731.04</v>
      </c>
      <c r="J94" s="40">
        <v>791.16</v>
      </c>
      <c r="K94" s="40">
        <v>595.89</v>
      </c>
      <c r="L94" s="41">
        <v>806.99</v>
      </c>
    </row>
    <row r="95" spans="1:12" ht="12.75" customHeight="1">
      <c r="B95" s="20">
        <v>66</v>
      </c>
      <c r="C95" s="21">
        <v>222.74</v>
      </c>
      <c r="D95" s="21">
        <v>320.45</v>
      </c>
      <c r="E95" s="21">
        <v>568.55999999999995</v>
      </c>
      <c r="F95" s="21">
        <v>616.1</v>
      </c>
      <c r="G95" s="21">
        <v>636.54999999999995</v>
      </c>
      <c r="H95" s="21">
        <v>709.66</v>
      </c>
      <c r="I95" s="21">
        <v>732.55</v>
      </c>
      <c r="J95" s="21">
        <v>792.39</v>
      </c>
      <c r="K95" s="21">
        <v>606.47</v>
      </c>
      <c r="L95" s="22">
        <v>838.33</v>
      </c>
    </row>
    <row r="96" spans="1:12" ht="12.75" customHeight="1">
      <c r="B96" s="24">
        <v>67</v>
      </c>
      <c r="C96" s="25">
        <v>224.86</v>
      </c>
      <c r="D96" s="25">
        <v>337.89</v>
      </c>
      <c r="E96" s="25">
        <v>570.83000000000004</v>
      </c>
      <c r="F96" s="25">
        <v>622.15</v>
      </c>
      <c r="G96" s="25">
        <v>638.44000000000005</v>
      </c>
      <c r="H96" s="25">
        <v>710.18</v>
      </c>
      <c r="I96" s="25">
        <v>733.06</v>
      </c>
      <c r="J96" s="25">
        <v>816.64</v>
      </c>
      <c r="K96" s="25">
        <v>625.11</v>
      </c>
      <c r="L96" s="26">
        <v>841.5</v>
      </c>
    </row>
    <row r="97" spans="1:13" ht="12.75" customHeight="1">
      <c r="B97" s="24">
        <v>68</v>
      </c>
      <c r="C97" s="25">
        <v>229.94</v>
      </c>
      <c r="D97" s="25">
        <v>339.85</v>
      </c>
      <c r="E97" s="25">
        <v>571.36</v>
      </c>
      <c r="F97" s="25">
        <v>630.21</v>
      </c>
      <c r="G97" s="25">
        <v>639.01</v>
      </c>
      <c r="H97" s="25">
        <v>710.69</v>
      </c>
      <c r="I97" s="25">
        <v>737.31</v>
      </c>
      <c r="J97" s="25">
        <v>819.09</v>
      </c>
      <c r="K97" s="25">
        <v>626.71</v>
      </c>
      <c r="L97" s="26">
        <v>842.01</v>
      </c>
    </row>
    <row r="98" spans="1:13" ht="12.75" customHeight="1">
      <c r="B98" s="24">
        <v>69</v>
      </c>
      <c r="C98" s="25">
        <v>230.48</v>
      </c>
      <c r="D98" s="25">
        <v>340.41</v>
      </c>
      <c r="E98" s="25">
        <v>571.95000000000005</v>
      </c>
      <c r="F98" s="25">
        <v>631.89</v>
      </c>
      <c r="G98" s="25">
        <v>640.04999999999995</v>
      </c>
      <c r="H98" s="25">
        <v>711.21</v>
      </c>
      <c r="I98" s="25">
        <v>751.39</v>
      </c>
      <c r="J98" s="25">
        <v>820.85</v>
      </c>
      <c r="K98" s="25">
        <v>646.15</v>
      </c>
      <c r="L98" s="26">
        <v>847.33</v>
      </c>
    </row>
    <row r="99" spans="1:13" ht="12.75" customHeight="1">
      <c r="B99" s="27">
        <v>70</v>
      </c>
      <c r="C99" s="28">
        <v>231.05</v>
      </c>
      <c r="D99" s="28">
        <v>340.97</v>
      </c>
      <c r="E99" s="28">
        <v>572.47</v>
      </c>
      <c r="F99" s="28">
        <v>634.13</v>
      </c>
      <c r="G99" s="28">
        <v>640.59</v>
      </c>
      <c r="H99" s="28">
        <v>712.72</v>
      </c>
      <c r="I99" s="28">
        <v>752.81</v>
      </c>
      <c r="J99" s="28">
        <v>847.75</v>
      </c>
      <c r="K99" s="28">
        <v>654.80999999999995</v>
      </c>
      <c r="L99" s="29">
        <v>865.64</v>
      </c>
    </row>
    <row r="100" spans="1:13" ht="12.75" customHeight="1">
      <c r="B100" s="30">
        <v>71</v>
      </c>
      <c r="C100" s="31">
        <v>237.64</v>
      </c>
      <c r="D100" s="31">
        <v>341.53</v>
      </c>
      <c r="E100" s="32">
        <v>574.33000000000004</v>
      </c>
      <c r="F100" s="32">
        <v>635.28</v>
      </c>
      <c r="G100" s="32">
        <v>641.78</v>
      </c>
      <c r="H100" s="32">
        <v>742.81</v>
      </c>
      <c r="I100" s="32">
        <v>755.55</v>
      </c>
      <c r="J100" s="32">
        <v>867.78</v>
      </c>
      <c r="K100" s="32">
        <v>666.83</v>
      </c>
      <c r="L100" s="33">
        <v>885.38</v>
      </c>
    </row>
    <row r="101" spans="1:13" ht="12.75" customHeight="1">
      <c r="B101" s="34">
        <v>72</v>
      </c>
      <c r="C101" s="35">
        <v>239.15</v>
      </c>
      <c r="D101" s="35">
        <v>351.57</v>
      </c>
      <c r="E101" s="36">
        <v>611.34</v>
      </c>
      <c r="F101" s="36">
        <v>656.6</v>
      </c>
      <c r="G101" s="36">
        <v>663.29</v>
      </c>
      <c r="H101" s="36">
        <v>775.14</v>
      </c>
      <c r="I101" s="36">
        <v>810.01</v>
      </c>
      <c r="J101" s="36">
        <v>876.11</v>
      </c>
      <c r="K101" s="36">
        <v>666.98</v>
      </c>
      <c r="L101" s="37">
        <v>893.64</v>
      </c>
    </row>
    <row r="102" spans="1:13" ht="12.75" customHeight="1">
      <c r="B102" s="34">
        <v>73</v>
      </c>
      <c r="C102" s="35">
        <v>239.72</v>
      </c>
      <c r="D102" s="35">
        <v>358.91</v>
      </c>
      <c r="E102" s="36">
        <v>615.04999999999995</v>
      </c>
      <c r="F102" s="36">
        <v>658.73</v>
      </c>
      <c r="G102" s="36">
        <v>665.45</v>
      </c>
      <c r="H102" s="36">
        <v>778.38</v>
      </c>
      <c r="I102" s="36">
        <v>815.47</v>
      </c>
      <c r="J102" s="36">
        <v>877.89</v>
      </c>
      <c r="K102" s="36">
        <v>678.3</v>
      </c>
      <c r="L102" s="37">
        <v>895.48</v>
      </c>
    </row>
    <row r="103" spans="1:13" ht="12.75" customHeight="1">
      <c r="B103" s="34">
        <v>74</v>
      </c>
      <c r="C103" s="35">
        <v>240.29</v>
      </c>
      <c r="D103" s="35">
        <v>359.65</v>
      </c>
      <c r="E103" s="36">
        <v>615.63</v>
      </c>
      <c r="F103" s="36">
        <v>659.27</v>
      </c>
      <c r="G103" s="36">
        <v>665.99</v>
      </c>
      <c r="H103" s="36">
        <v>778.89</v>
      </c>
      <c r="I103" s="36">
        <v>816.06</v>
      </c>
      <c r="J103" s="36">
        <v>913.39</v>
      </c>
      <c r="K103" s="36">
        <v>678.73</v>
      </c>
      <c r="L103" s="37">
        <v>931.65</v>
      </c>
    </row>
    <row r="104" spans="1:13" ht="12.75" customHeight="1">
      <c r="B104" s="38">
        <v>75</v>
      </c>
      <c r="C104" s="39">
        <v>241.42</v>
      </c>
      <c r="D104" s="39">
        <v>360.79</v>
      </c>
      <c r="E104" s="40">
        <v>616.66999999999996</v>
      </c>
      <c r="F104" s="40">
        <v>660.36</v>
      </c>
      <c r="G104" s="40">
        <v>667.06</v>
      </c>
      <c r="H104" s="40">
        <v>779.95</v>
      </c>
      <c r="I104" s="40">
        <v>817.09</v>
      </c>
      <c r="J104" s="40">
        <v>916.94</v>
      </c>
      <c r="K104" s="40">
        <v>678.84</v>
      </c>
      <c r="L104" s="41">
        <v>935.28</v>
      </c>
    </row>
    <row r="106" spans="1:13">
      <c r="B106" s="42" t="s">
        <v>5</v>
      </c>
    </row>
    <row r="107" spans="1:13" ht="13">
      <c r="A107" s="43"/>
      <c r="C107" s="43"/>
    </row>
    <row r="109" spans="1:13" ht="14.15" hidden="1" customHeight="1"/>
    <row r="110" spans="1:13" ht="14.15" hidden="1" customHeight="1"/>
    <row r="111" spans="1:13" ht="6" customHeight="1"/>
    <row r="112" spans="1:13" ht="13">
      <c r="I112" s="2"/>
      <c r="K112" s="2"/>
      <c r="L112" s="3" t="str">
        <f>+L57</f>
        <v>2025 Rates</v>
      </c>
      <c r="M112" s="2"/>
    </row>
    <row r="113" spans="1:13" ht="25">
      <c r="B113" s="4" t="s">
        <v>0</v>
      </c>
      <c r="C113" s="4"/>
      <c r="E113" s="4"/>
      <c r="H113" s="5"/>
      <c r="I113" s="4"/>
    </row>
    <row r="114" spans="1:13" ht="12.75" customHeight="1">
      <c r="B114" s="4"/>
      <c r="C114" s="4"/>
      <c r="E114" s="4"/>
      <c r="H114" s="5"/>
      <c r="I114" s="4"/>
    </row>
    <row r="115" spans="1:13" ht="32.5">
      <c r="B115" s="7" t="s">
        <v>11</v>
      </c>
      <c r="C115" s="8"/>
      <c r="D115" s="8"/>
      <c r="E115" s="8"/>
      <c r="F115" s="8"/>
      <c r="G115" s="8"/>
      <c r="H115" s="9"/>
      <c r="I115" s="8"/>
      <c r="K115" s="8"/>
      <c r="L115" s="8"/>
      <c r="M115" s="8"/>
    </row>
    <row r="116" spans="1:13" ht="12.75" customHeight="1">
      <c r="B116" s="10"/>
      <c r="C116" s="8"/>
      <c r="D116" s="8"/>
      <c r="E116" s="8"/>
      <c r="F116" s="8"/>
      <c r="G116" s="8"/>
      <c r="H116" s="9"/>
      <c r="I116" s="8"/>
      <c r="K116" s="8"/>
      <c r="L116" s="8"/>
      <c r="M116" s="8"/>
    </row>
    <row r="117" spans="1:13" ht="12.75" customHeight="1">
      <c r="B117" s="7"/>
      <c r="C117" s="8"/>
      <c r="D117" s="8"/>
      <c r="E117" s="8"/>
      <c r="F117" s="8"/>
      <c r="G117" s="8"/>
      <c r="H117" s="9"/>
      <c r="I117" s="8"/>
      <c r="K117" s="8"/>
      <c r="L117" s="8"/>
      <c r="M117" s="8"/>
    </row>
    <row r="118" spans="1:13" ht="12.75" customHeight="1">
      <c r="B118" s="9"/>
      <c r="C118" s="8"/>
      <c r="D118" s="8"/>
      <c r="E118" s="8"/>
      <c r="F118" s="8"/>
      <c r="G118" s="8"/>
      <c r="H118" s="9"/>
      <c r="I118" s="8"/>
      <c r="K118" s="8"/>
      <c r="L118" s="8"/>
      <c r="M118" s="8"/>
    </row>
    <row r="119" spans="1:13" ht="12.75" customHeight="1">
      <c r="B119" s="11" t="s">
        <v>2</v>
      </c>
      <c r="C119" s="12">
        <v>102</v>
      </c>
      <c r="D119" s="12">
        <v>103</v>
      </c>
      <c r="E119" s="12">
        <v>104</v>
      </c>
      <c r="F119" s="12">
        <v>105</v>
      </c>
      <c r="G119" s="12">
        <v>106</v>
      </c>
      <c r="H119" s="12">
        <v>107</v>
      </c>
      <c r="I119" s="12">
        <v>108</v>
      </c>
      <c r="J119" s="12">
        <v>124</v>
      </c>
      <c r="K119" s="12">
        <v>125</v>
      </c>
      <c r="L119" s="12">
        <v>126</v>
      </c>
      <c r="M119" s="8"/>
    </row>
    <row r="120" spans="1:13">
      <c r="A120" s="8"/>
      <c r="B120" s="17" t="s">
        <v>7</v>
      </c>
      <c r="C120" s="44">
        <v>251.45</v>
      </c>
      <c r="D120" s="44">
        <v>370.81</v>
      </c>
      <c r="E120" s="44">
        <v>619.98</v>
      </c>
      <c r="F120" s="44">
        <v>665.98</v>
      </c>
      <c r="G120" s="44">
        <v>672.76</v>
      </c>
      <c r="H120" s="44">
        <v>800.53</v>
      </c>
      <c r="I120" s="44">
        <v>818.13</v>
      </c>
      <c r="J120" s="44">
        <v>926.1</v>
      </c>
      <c r="K120" s="44">
        <v>706.81</v>
      </c>
      <c r="L120" s="45">
        <v>944.61</v>
      </c>
      <c r="M120" s="8"/>
    </row>
    <row r="121" spans="1:13">
      <c r="A121" s="16"/>
      <c r="B121" s="20">
        <v>77</v>
      </c>
      <c r="C121" s="21">
        <v>252.7</v>
      </c>
      <c r="D121" s="21">
        <v>380.84</v>
      </c>
      <c r="E121" s="21">
        <v>622.5</v>
      </c>
      <c r="F121" s="21">
        <v>687.3</v>
      </c>
      <c r="G121" s="21">
        <v>699.99</v>
      </c>
      <c r="H121" s="21">
        <v>802.6</v>
      </c>
      <c r="I121" s="21">
        <v>819.16</v>
      </c>
      <c r="J121" s="21">
        <v>931.54</v>
      </c>
      <c r="K121" s="21">
        <v>722.75</v>
      </c>
      <c r="L121" s="22">
        <v>968.66</v>
      </c>
    </row>
    <row r="122" spans="1:13" s="47" customFormat="1">
      <c r="A122" s="46"/>
      <c r="B122" s="24">
        <v>78</v>
      </c>
      <c r="C122" s="25">
        <v>253.8</v>
      </c>
      <c r="D122" s="25">
        <v>381.22</v>
      </c>
      <c r="E122" s="25">
        <v>645.33000000000004</v>
      </c>
      <c r="F122" s="25">
        <v>696.49</v>
      </c>
      <c r="G122" s="25">
        <v>718.26</v>
      </c>
      <c r="H122" s="25">
        <v>811.59</v>
      </c>
      <c r="I122" s="25">
        <v>820.18</v>
      </c>
      <c r="J122" s="25">
        <v>939.88</v>
      </c>
      <c r="K122" s="25">
        <v>732.28</v>
      </c>
      <c r="L122" s="26">
        <v>1008.62</v>
      </c>
      <c r="M122" s="1"/>
    </row>
    <row r="123" spans="1:13">
      <c r="A123" s="23"/>
      <c r="B123" s="24">
        <v>79</v>
      </c>
      <c r="C123" s="25">
        <v>254.9</v>
      </c>
      <c r="D123" s="25">
        <v>382.31</v>
      </c>
      <c r="E123" s="25">
        <v>647.63</v>
      </c>
      <c r="F123" s="25">
        <v>706.88</v>
      </c>
      <c r="G123" s="25">
        <v>728.89</v>
      </c>
      <c r="H123" s="25">
        <v>825.04</v>
      </c>
      <c r="I123" s="25">
        <v>833.32</v>
      </c>
      <c r="J123" s="25">
        <v>988.35</v>
      </c>
      <c r="K123" s="25">
        <v>734.5</v>
      </c>
      <c r="L123" s="26">
        <v>1012.61</v>
      </c>
    </row>
    <row r="124" spans="1:13">
      <c r="A124" s="23"/>
      <c r="B124" s="27">
        <v>80</v>
      </c>
      <c r="C124" s="28">
        <v>256.02</v>
      </c>
      <c r="D124" s="28">
        <v>383.45</v>
      </c>
      <c r="E124" s="28">
        <v>648.66999999999996</v>
      </c>
      <c r="F124" s="28">
        <v>709.13</v>
      </c>
      <c r="G124" s="28">
        <v>730.95</v>
      </c>
      <c r="H124" s="28">
        <v>828.48</v>
      </c>
      <c r="I124" s="28">
        <v>836.79</v>
      </c>
      <c r="J124" s="28">
        <v>993.76</v>
      </c>
      <c r="K124" s="28">
        <v>751.19</v>
      </c>
      <c r="L124" s="29">
        <v>1013.63</v>
      </c>
    </row>
    <row r="125" spans="1:13" ht="12.75" customHeight="1">
      <c r="A125" s="23"/>
      <c r="B125" s="30">
        <v>81</v>
      </c>
      <c r="C125" s="31">
        <v>270.05</v>
      </c>
      <c r="D125" s="31">
        <v>388.44</v>
      </c>
      <c r="E125" s="32">
        <v>667.88</v>
      </c>
      <c r="F125" s="32">
        <v>752.55</v>
      </c>
      <c r="G125" s="32">
        <v>769.72</v>
      </c>
      <c r="H125" s="32">
        <v>849.38</v>
      </c>
      <c r="I125" s="32">
        <v>858.86</v>
      </c>
      <c r="J125" s="32">
        <v>995.04</v>
      </c>
      <c r="K125" s="32">
        <v>751.33</v>
      </c>
      <c r="L125" s="33">
        <v>1014.94</v>
      </c>
    </row>
    <row r="126" spans="1:13" ht="12.75" customHeight="1">
      <c r="A126" s="23"/>
      <c r="B126" s="34">
        <v>82</v>
      </c>
      <c r="C126" s="35">
        <v>271.20999999999998</v>
      </c>
      <c r="D126" s="35">
        <v>389.56</v>
      </c>
      <c r="E126" s="36">
        <v>671.42</v>
      </c>
      <c r="F126" s="36">
        <v>756.9</v>
      </c>
      <c r="G126" s="36">
        <v>773.6</v>
      </c>
      <c r="H126" s="36">
        <v>851.48</v>
      </c>
      <c r="I126" s="36">
        <v>861.05</v>
      </c>
      <c r="J126" s="36">
        <v>996.17</v>
      </c>
      <c r="K126" s="36">
        <v>763.94</v>
      </c>
      <c r="L126" s="37">
        <v>1016.1</v>
      </c>
    </row>
    <row r="127" spans="1:13" ht="12.75" customHeight="1">
      <c r="A127" s="23"/>
      <c r="B127" s="34">
        <v>83</v>
      </c>
      <c r="C127" s="35">
        <v>272.36</v>
      </c>
      <c r="D127" s="35">
        <v>390.69</v>
      </c>
      <c r="E127" s="36">
        <v>672.49</v>
      </c>
      <c r="F127" s="36">
        <v>757.98</v>
      </c>
      <c r="G127" s="36">
        <v>774.68</v>
      </c>
      <c r="H127" s="36">
        <v>852.58</v>
      </c>
      <c r="I127" s="36">
        <v>862.17</v>
      </c>
      <c r="J127" s="36">
        <v>997.3</v>
      </c>
      <c r="K127" s="36">
        <v>764.15</v>
      </c>
      <c r="L127" s="37">
        <v>1017.27</v>
      </c>
    </row>
    <row r="128" spans="1:13" ht="12.75" customHeight="1">
      <c r="A128" s="23"/>
      <c r="B128" s="34">
        <v>84</v>
      </c>
      <c r="C128" s="35">
        <v>273.47000000000003</v>
      </c>
      <c r="D128" s="35">
        <v>391.82</v>
      </c>
      <c r="E128" s="36">
        <v>673.59</v>
      </c>
      <c r="F128" s="36">
        <v>759.05</v>
      </c>
      <c r="G128" s="36">
        <v>775.77</v>
      </c>
      <c r="H128" s="36">
        <v>869.9</v>
      </c>
      <c r="I128" s="36">
        <v>880.25</v>
      </c>
      <c r="J128" s="36">
        <v>998.32</v>
      </c>
      <c r="K128" s="36">
        <v>771.62</v>
      </c>
      <c r="L128" s="37">
        <v>1018.87</v>
      </c>
    </row>
    <row r="129" spans="1:12" ht="12.75" customHeight="1">
      <c r="A129" s="23"/>
      <c r="B129" s="38">
        <v>85</v>
      </c>
      <c r="C129" s="39">
        <v>274.60000000000002</v>
      </c>
      <c r="D129" s="39">
        <v>392.96</v>
      </c>
      <c r="E129" s="40">
        <v>674.67</v>
      </c>
      <c r="F129" s="40">
        <v>760.12</v>
      </c>
      <c r="G129" s="40">
        <v>776.82</v>
      </c>
      <c r="H129" s="40">
        <v>869.98</v>
      </c>
      <c r="I129" s="40">
        <v>882.24</v>
      </c>
      <c r="J129" s="40">
        <v>1009.51</v>
      </c>
      <c r="K129" s="40">
        <v>771.84</v>
      </c>
      <c r="L129" s="41">
        <v>1050.49</v>
      </c>
    </row>
    <row r="130" spans="1:12" ht="12.75" customHeight="1">
      <c r="A130" s="23"/>
      <c r="B130" s="20">
        <v>86</v>
      </c>
      <c r="C130" s="21">
        <v>275.39999999999998</v>
      </c>
      <c r="D130" s="21">
        <v>395.44</v>
      </c>
      <c r="E130" s="21">
        <v>676.6</v>
      </c>
      <c r="F130" s="21">
        <v>769.73</v>
      </c>
      <c r="G130" s="21">
        <v>778.27</v>
      </c>
      <c r="H130" s="21">
        <v>873.3</v>
      </c>
      <c r="I130" s="21">
        <v>883.36</v>
      </c>
      <c r="J130" s="21">
        <v>1011.03</v>
      </c>
      <c r="K130" s="21">
        <v>771.99</v>
      </c>
      <c r="L130" s="22">
        <v>1058.18</v>
      </c>
    </row>
    <row r="131" spans="1:12" ht="12.75" customHeight="1">
      <c r="A131" s="23"/>
      <c r="B131" s="24">
        <v>87</v>
      </c>
      <c r="C131" s="25">
        <v>276.22000000000003</v>
      </c>
      <c r="D131" s="25">
        <v>395.88</v>
      </c>
      <c r="E131" s="25">
        <v>700.88</v>
      </c>
      <c r="F131" s="25">
        <v>773.61</v>
      </c>
      <c r="G131" s="25">
        <v>781.76</v>
      </c>
      <c r="H131" s="25">
        <v>874.64</v>
      </c>
      <c r="I131" s="25">
        <v>884.74</v>
      </c>
      <c r="J131" s="25">
        <v>1041.2</v>
      </c>
      <c r="K131" s="25">
        <v>807.18</v>
      </c>
      <c r="L131" s="26">
        <v>1062.05</v>
      </c>
    </row>
    <row r="132" spans="1:12" ht="12.75" customHeight="1">
      <c r="A132" s="23"/>
      <c r="B132" s="24">
        <v>88</v>
      </c>
      <c r="C132" s="25">
        <v>277.05</v>
      </c>
      <c r="D132" s="25">
        <v>396.72</v>
      </c>
      <c r="E132" s="25">
        <v>703.32</v>
      </c>
      <c r="F132" s="25">
        <v>774.67</v>
      </c>
      <c r="G132" s="25">
        <v>783.75</v>
      </c>
      <c r="H132" s="25">
        <v>877.96</v>
      </c>
      <c r="I132" s="25">
        <v>887.19</v>
      </c>
      <c r="J132" s="25">
        <v>1062.5</v>
      </c>
      <c r="K132" s="25">
        <v>807.29</v>
      </c>
      <c r="L132" s="26">
        <v>1083.73</v>
      </c>
    </row>
    <row r="133" spans="1:12" ht="12.75" customHeight="1">
      <c r="A133" s="23"/>
      <c r="B133" s="24">
        <v>89</v>
      </c>
      <c r="C133" s="25">
        <v>280.55</v>
      </c>
      <c r="D133" s="25">
        <v>397.56</v>
      </c>
      <c r="E133" s="25">
        <v>732.29</v>
      </c>
      <c r="F133" s="25">
        <v>801.18</v>
      </c>
      <c r="G133" s="25">
        <v>823.54</v>
      </c>
      <c r="H133" s="25">
        <v>938.49</v>
      </c>
      <c r="I133" s="25">
        <v>976.33</v>
      </c>
      <c r="J133" s="25">
        <v>1064.6300000000001</v>
      </c>
      <c r="K133" s="25">
        <v>833.04</v>
      </c>
      <c r="L133" s="26">
        <v>1085.95</v>
      </c>
    </row>
    <row r="134" spans="1:12" ht="12.75" customHeight="1">
      <c r="A134" s="23"/>
      <c r="B134" s="27">
        <v>90</v>
      </c>
      <c r="C134" s="28">
        <v>281.39999999999998</v>
      </c>
      <c r="D134" s="28">
        <v>398.41</v>
      </c>
      <c r="E134" s="28">
        <v>736.55</v>
      </c>
      <c r="F134" s="28">
        <v>805.87</v>
      </c>
      <c r="G134" s="28">
        <v>833.84</v>
      </c>
      <c r="H134" s="28">
        <v>978.21</v>
      </c>
      <c r="I134" s="28">
        <v>994.83</v>
      </c>
      <c r="J134" s="28">
        <v>1066.9100000000001</v>
      </c>
      <c r="K134" s="28">
        <v>833.2</v>
      </c>
      <c r="L134" s="29">
        <v>1088.25</v>
      </c>
    </row>
    <row r="135" spans="1:12" ht="12.75" customHeight="1">
      <c r="A135" s="23"/>
      <c r="B135" s="30">
        <v>91</v>
      </c>
      <c r="C135" s="31">
        <v>282.24</v>
      </c>
      <c r="D135" s="31">
        <v>399.26</v>
      </c>
      <c r="E135" s="32">
        <v>737.42</v>
      </c>
      <c r="F135" s="32">
        <v>806.91</v>
      </c>
      <c r="G135" s="32">
        <v>834.9</v>
      </c>
      <c r="H135" s="32">
        <v>982.2</v>
      </c>
      <c r="I135" s="32">
        <v>996.67</v>
      </c>
      <c r="J135" s="32">
        <v>1067.9100000000001</v>
      </c>
      <c r="K135" s="32">
        <v>854.57</v>
      </c>
      <c r="L135" s="33">
        <v>1089.29</v>
      </c>
    </row>
    <row r="136" spans="1:12" ht="12.75" customHeight="1">
      <c r="A136" s="23"/>
      <c r="B136" s="34">
        <v>92</v>
      </c>
      <c r="C136" s="35">
        <v>283.08</v>
      </c>
      <c r="D136" s="35">
        <v>400.1</v>
      </c>
      <c r="E136" s="36">
        <v>738.27</v>
      </c>
      <c r="F136" s="36">
        <v>807.94</v>
      </c>
      <c r="G136" s="36">
        <v>836.4</v>
      </c>
      <c r="H136" s="36">
        <v>983.32</v>
      </c>
      <c r="I136" s="36">
        <v>997.89</v>
      </c>
      <c r="J136" s="36">
        <v>1068.93</v>
      </c>
      <c r="K136" s="36">
        <v>863.87</v>
      </c>
      <c r="L136" s="37">
        <v>1098.04</v>
      </c>
    </row>
    <row r="137" spans="1:12" ht="12.75" customHeight="1">
      <c r="A137" s="23"/>
      <c r="B137" s="34">
        <v>93</v>
      </c>
      <c r="C137" s="35">
        <v>283.92</v>
      </c>
      <c r="D137" s="35">
        <v>400.95</v>
      </c>
      <c r="E137" s="36">
        <v>739.12</v>
      </c>
      <c r="F137" s="36">
        <v>808.98</v>
      </c>
      <c r="G137" s="36">
        <v>837.45</v>
      </c>
      <c r="H137" s="36">
        <v>984.38</v>
      </c>
      <c r="I137" s="36">
        <v>999.06</v>
      </c>
      <c r="J137" s="36">
        <v>1069.94</v>
      </c>
      <c r="K137" s="36">
        <v>864.29</v>
      </c>
      <c r="L137" s="37">
        <v>1101.6500000000001</v>
      </c>
    </row>
    <row r="138" spans="1:12" ht="12.75" customHeight="1">
      <c r="A138" s="23"/>
      <c r="B138" s="34">
        <v>94</v>
      </c>
      <c r="C138" s="35">
        <v>284.76</v>
      </c>
      <c r="D138" s="35">
        <v>401.79</v>
      </c>
      <c r="E138" s="36">
        <v>739.98</v>
      </c>
      <c r="F138" s="36">
        <v>810.01</v>
      </c>
      <c r="G138" s="36">
        <v>838.52</v>
      </c>
      <c r="H138" s="36">
        <v>985.86</v>
      </c>
      <c r="I138" s="36">
        <v>1000.27</v>
      </c>
      <c r="J138" s="36">
        <v>1070.97</v>
      </c>
      <c r="K138" s="36">
        <v>864.34</v>
      </c>
      <c r="L138" s="37">
        <v>1102.1199999999999</v>
      </c>
    </row>
    <row r="139" spans="1:12" ht="12.75" customHeight="1">
      <c r="A139" s="23"/>
      <c r="B139" s="38">
        <v>95</v>
      </c>
      <c r="C139" s="39">
        <v>285.60000000000002</v>
      </c>
      <c r="D139" s="39">
        <v>402.63</v>
      </c>
      <c r="E139" s="40">
        <v>740.83</v>
      </c>
      <c r="F139" s="40">
        <v>815.82</v>
      </c>
      <c r="G139" s="40">
        <v>839.62</v>
      </c>
      <c r="H139" s="40">
        <v>986.95</v>
      </c>
      <c r="I139" s="40">
        <v>1001.47</v>
      </c>
      <c r="J139" s="40">
        <v>1072</v>
      </c>
      <c r="K139" s="40">
        <v>867.2</v>
      </c>
      <c r="L139" s="41">
        <v>1102.94</v>
      </c>
    </row>
    <row r="140" spans="1:12" ht="12.75" customHeight="1">
      <c r="A140" s="23"/>
      <c r="B140" s="20">
        <v>96</v>
      </c>
      <c r="C140" s="21">
        <v>286.44</v>
      </c>
      <c r="D140" s="21">
        <v>406.63</v>
      </c>
      <c r="E140" s="21">
        <v>741.68</v>
      </c>
      <c r="F140" s="21">
        <v>821.28</v>
      </c>
      <c r="G140" s="21">
        <v>846.05</v>
      </c>
      <c r="H140" s="21">
        <v>990.1</v>
      </c>
      <c r="I140" s="21">
        <v>1002.52</v>
      </c>
      <c r="J140" s="21">
        <v>1072.99</v>
      </c>
      <c r="K140" s="21">
        <v>870.34</v>
      </c>
      <c r="L140" s="22">
        <v>1160.6300000000001</v>
      </c>
    </row>
    <row r="141" spans="1:12" ht="12.75" customHeight="1">
      <c r="A141" s="23"/>
      <c r="B141" s="24">
        <v>97</v>
      </c>
      <c r="C141" s="25">
        <v>287.64999999999998</v>
      </c>
      <c r="D141" s="25">
        <v>407.48</v>
      </c>
      <c r="E141" s="25">
        <v>742.53</v>
      </c>
      <c r="F141" s="25">
        <v>828.04</v>
      </c>
      <c r="G141" s="25">
        <v>854.78</v>
      </c>
      <c r="H141" s="25">
        <v>991.19</v>
      </c>
      <c r="I141" s="25">
        <v>1003.86</v>
      </c>
      <c r="J141" s="25">
        <v>1075.17</v>
      </c>
      <c r="K141" s="25">
        <v>890.64</v>
      </c>
      <c r="L141" s="26">
        <v>1166.54</v>
      </c>
    </row>
    <row r="142" spans="1:12" ht="12.75" customHeight="1">
      <c r="A142" s="23"/>
      <c r="B142" s="24">
        <v>98</v>
      </c>
      <c r="C142" s="25">
        <v>288.37</v>
      </c>
      <c r="D142" s="25">
        <v>408.31</v>
      </c>
      <c r="E142" s="25">
        <v>743.38</v>
      </c>
      <c r="F142" s="25">
        <v>830.55</v>
      </c>
      <c r="G142" s="25">
        <v>871.7</v>
      </c>
      <c r="H142" s="25">
        <v>993.54</v>
      </c>
      <c r="I142" s="25">
        <v>1006.26</v>
      </c>
      <c r="J142" s="25">
        <v>1118.3499999999999</v>
      </c>
      <c r="K142" s="25">
        <v>890.74</v>
      </c>
      <c r="L142" s="26">
        <v>1167.8</v>
      </c>
    </row>
    <row r="143" spans="1:12" ht="12.75" customHeight="1">
      <c r="A143" s="23"/>
      <c r="B143" s="24">
        <v>99</v>
      </c>
      <c r="C143" s="25">
        <v>290.67</v>
      </c>
      <c r="D143" s="25">
        <v>409.16</v>
      </c>
      <c r="E143" s="25">
        <v>744.23</v>
      </c>
      <c r="F143" s="25">
        <v>872.07</v>
      </c>
      <c r="G143" s="25">
        <v>893.08</v>
      </c>
      <c r="H143" s="25">
        <v>1040.7</v>
      </c>
      <c r="I143" s="25">
        <v>1054.0999999999999</v>
      </c>
      <c r="J143" s="25">
        <v>1161.33</v>
      </c>
      <c r="K143" s="25">
        <v>902.91</v>
      </c>
      <c r="L143" s="26">
        <v>1184.58</v>
      </c>
    </row>
    <row r="144" spans="1:12" ht="12.75" customHeight="1">
      <c r="A144" s="23"/>
      <c r="B144" s="27">
        <v>100</v>
      </c>
      <c r="C144" s="28">
        <v>292.5</v>
      </c>
      <c r="D144" s="28">
        <v>409.98</v>
      </c>
      <c r="E144" s="28">
        <v>752.54</v>
      </c>
      <c r="F144" s="28">
        <v>885.01</v>
      </c>
      <c r="G144" s="28">
        <v>903.44</v>
      </c>
      <c r="H144" s="28">
        <v>1095.4000000000001</v>
      </c>
      <c r="I144" s="28">
        <v>1164.0999999999999</v>
      </c>
      <c r="J144" s="28">
        <v>1287.45</v>
      </c>
      <c r="K144" s="28">
        <v>982.84</v>
      </c>
      <c r="L144" s="29">
        <v>1314.71</v>
      </c>
    </row>
    <row r="145" spans="1:12" ht="12.75" customHeight="1">
      <c r="A145" s="23"/>
      <c r="B145" s="30">
        <v>101</v>
      </c>
      <c r="C145" s="31">
        <v>292.61</v>
      </c>
      <c r="D145" s="31">
        <v>414.13</v>
      </c>
      <c r="E145" s="32">
        <v>760.1</v>
      </c>
      <c r="F145" s="32">
        <v>893.89</v>
      </c>
      <c r="G145" s="32">
        <v>912.5</v>
      </c>
      <c r="H145" s="32">
        <v>1106.05</v>
      </c>
      <c r="I145" s="32">
        <v>1175.75</v>
      </c>
      <c r="J145" s="32">
        <v>1300.3499999999999</v>
      </c>
      <c r="K145" s="32">
        <v>992.68</v>
      </c>
      <c r="L145" s="33">
        <v>1327.89</v>
      </c>
    </row>
    <row r="146" spans="1:12" ht="12.75" customHeight="1">
      <c r="A146" s="23"/>
      <c r="B146" s="34">
        <v>102</v>
      </c>
      <c r="C146" s="35">
        <v>295.5</v>
      </c>
      <c r="D146" s="35">
        <v>418.23</v>
      </c>
      <c r="E146" s="36">
        <v>767.62</v>
      </c>
      <c r="F146" s="36">
        <v>902.75</v>
      </c>
      <c r="G146" s="36">
        <v>921.54</v>
      </c>
      <c r="H146" s="36">
        <v>1117</v>
      </c>
      <c r="I146" s="36">
        <v>1187.3900000000001</v>
      </c>
      <c r="J146" s="36">
        <v>1313.22</v>
      </c>
      <c r="K146" s="36">
        <v>1002.53</v>
      </c>
      <c r="L146" s="37">
        <v>1341.03</v>
      </c>
    </row>
    <row r="147" spans="1:12" ht="12.75" customHeight="1">
      <c r="A147" s="23"/>
      <c r="B147" s="34">
        <v>103</v>
      </c>
      <c r="C147" s="35">
        <v>298.39999999999998</v>
      </c>
      <c r="D147" s="35">
        <v>422.32</v>
      </c>
      <c r="E147" s="36">
        <v>775.14</v>
      </c>
      <c r="F147" s="36">
        <v>911.58</v>
      </c>
      <c r="G147" s="36">
        <v>930.56</v>
      </c>
      <c r="H147" s="36">
        <v>1127.95</v>
      </c>
      <c r="I147" s="36">
        <v>1199.03</v>
      </c>
      <c r="J147" s="36">
        <v>1326.1</v>
      </c>
      <c r="K147" s="36">
        <v>1012.36</v>
      </c>
      <c r="L147" s="37">
        <v>1354.17</v>
      </c>
    </row>
    <row r="148" spans="1:12" ht="12.75" customHeight="1">
      <c r="A148" s="23"/>
      <c r="B148" s="34">
        <v>104</v>
      </c>
      <c r="C148" s="35">
        <v>301.29000000000002</v>
      </c>
      <c r="D148" s="35">
        <v>426.41</v>
      </c>
      <c r="E148" s="36">
        <v>782.66</v>
      </c>
      <c r="F148" s="36">
        <v>920.43</v>
      </c>
      <c r="G148" s="36">
        <v>939.62</v>
      </c>
      <c r="H148" s="36">
        <v>1138.9000000000001</v>
      </c>
      <c r="I148" s="36">
        <v>1210.67</v>
      </c>
      <c r="J148" s="36">
        <v>1338.97</v>
      </c>
      <c r="K148" s="36">
        <v>1022.18</v>
      </c>
      <c r="L148" s="37">
        <v>1367.32</v>
      </c>
    </row>
    <row r="149" spans="1:12" ht="12.75" customHeight="1">
      <c r="B149" s="38">
        <v>105</v>
      </c>
      <c r="C149" s="39">
        <v>304.44</v>
      </c>
      <c r="D149" s="39">
        <v>430.5</v>
      </c>
      <c r="E149" s="40">
        <v>790.18</v>
      </c>
      <c r="F149" s="40">
        <v>929.3</v>
      </c>
      <c r="G149" s="40">
        <v>948.64</v>
      </c>
      <c r="H149" s="40">
        <v>1149.8599999999999</v>
      </c>
      <c r="I149" s="40">
        <v>1222.31</v>
      </c>
      <c r="J149" s="40">
        <v>1351.85</v>
      </c>
      <c r="K149" s="40">
        <v>1032.01</v>
      </c>
      <c r="L149" s="41">
        <v>1380.48</v>
      </c>
    </row>
    <row r="150" spans="1:12" ht="12.75" customHeight="1">
      <c r="B150" s="20">
        <v>106</v>
      </c>
      <c r="C150" s="21">
        <v>307.06</v>
      </c>
      <c r="D150" s="21">
        <v>434.61</v>
      </c>
      <c r="E150" s="21">
        <v>797.71</v>
      </c>
      <c r="F150" s="21">
        <v>938.14</v>
      </c>
      <c r="G150" s="21">
        <v>957.66</v>
      </c>
      <c r="H150" s="21">
        <v>1160.81</v>
      </c>
      <c r="I150" s="21">
        <v>1233.95</v>
      </c>
      <c r="J150" s="21">
        <v>1364.73</v>
      </c>
      <c r="K150" s="21">
        <v>1041.8499999999999</v>
      </c>
      <c r="L150" s="22">
        <v>1393.62</v>
      </c>
    </row>
    <row r="151" spans="1:12" ht="12.75" customHeight="1">
      <c r="B151" s="24">
        <v>107</v>
      </c>
      <c r="C151" s="25">
        <v>309.97000000000003</v>
      </c>
      <c r="D151" s="25">
        <v>438.71</v>
      </c>
      <c r="E151" s="25">
        <v>805.24</v>
      </c>
      <c r="F151" s="25">
        <v>946.98</v>
      </c>
      <c r="G151" s="25">
        <v>966.71</v>
      </c>
      <c r="H151" s="25">
        <v>1171.76</v>
      </c>
      <c r="I151" s="25">
        <v>1245.5899999999999</v>
      </c>
      <c r="J151" s="25">
        <v>1377.58</v>
      </c>
      <c r="K151" s="25">
        <v>1051.6600000000001</v>
      </c>
      <c r="L151" s="26">
        <v>1406.76</v>
      </c>
    </row>
    <row r="152" spans="1:12" ht="12.75" customHeight="1">
      <c r="B152" s="24">
        <v>108</v>
      </c>
      <c r="C152" s="25">
        <v>312.86</v>
      </c>
      <c r="D152" s="25">
        <v>442.81</v>
      </c>
      <c r="E152" s="25">
        <v>812.77</v>
      </c>
      <c r="F152" s="25">
        <v>955.84</v>
      </c>
      <c r="G152" s="25">
        <v>975.74</v>
      </c>
      <c r="H152" s="25">
        <v>1182.71</v>
      </c>
      <c r="I152" s="25">
        <v>1257.23</v>
      </c>
      <c r="J152" s="25">
        <v>1390.47</v>
      </c>
      <c r="K152" s="25">
        <v>1061.49</v>
      </c>
      <c r="L152" s="26">
        <v>1419.92</v>
      </c>
    </row>
    <row r="153" spans="1:12" ht="12.75" customHeight="1">
      <c r="B153" s="24">
        <v>109</v>
      </c>
      <c r="C153" s="25">
        <v>315.75</v>
      </c>
      <c r="D153" s="25">
        <v>446.9</v>
      </c>
      <c r="E153" s="25">
        <v>820.3</v>
      </c>
      <c r="F153" s="25">
        <v>964.69</v>
      </c>
      <c r="G153" s="25">
        <v>984.77</v>
      </c>
      <c r="H153" s="25">
        <v>1193.6600000000001</v>
      </c>
      <c r="I153" s="25">
        <v>1268.8699999999999</v>
      </c>
      <c r="J153" s="25">
        <v>1403.35</v>
      </c>
      <c r="K153" s="25">
        <v>1071.31</v>
      </c>
      <c r="L153" s="26">
        <v>1433.05</v>
      </c>
    </row>
    <row r="154" spans="1:12" ht="12.75" customHeight="1">
      <c r="B154" s="27">
        <v>110</v>
      </c>
      <c r="C154" s="28">
        <v>318.69</v>
      </c>
      <c r="D154" s="28">
        <v>451</v>
      </c>
      <c r="E154" s="28">
        <v>827.82</v>
      </c>
      <c r="F154" s="28">
        <v>973.55</v>
      </c>
      <c r="G154" s="28">
        <v>993.82</v>
      </c>
      <c r="H154" s="28">
        <v>1204.6099999999999</v>
      </c>
      <c r="I154" s="28">
        <v>1280.51</v>
      </c>
      <c r="J154" s="28">
        <v>1416.22</v>
      </c>
      <c r="K154" s="28">
        <v>1081.1600000000001</v>
      </c>
      <c r="L154" s="29">
        <v>1446.21</v>
      </c>
    </row>
    <row r="155" spans="1:12" ht="12.75" customHeight="1">
      <c r="B155" s="30">
        <v>111</v>
      </c>
      <c r="C155" s="31">
        <v>321.58999999999997</v>
      </c>
      <c r="D155" s="31">
        <v>455.1</v>
      </c>
      <c r="E155" s="32">
        <v>835.32</v>
      </c>
      <c r="F155" s="32">
        <v>982.4</v>
      </c>
      <c r="G155" s="32">
        <v>1002.84</v>
      </c>
      <c r="H155" s="32">
        <v>1215.56</v>
      </c>
      <c r="I155" s="32">
        <v>1292.1600000000001</v>
      </c>
      <c r="J155" s="32">
        <v>1429.1</v>
      </c>
      <c r="K155" s="32">
        <v>1090.98</v>
      </c>
      <c r="L155" s="33">
        <v>1459.36</v>
      </c>
    </row>
    <row r="156" spans="1:12" ht="12.75" customHeight="1">
      <c r="B156" s="34">
        <v>112</v>
      </c>
      <c r="C156" s="35">
        <v>324.48</v>
      </c>
      <c r="D156" s="35">
        <v>459.21</v>
      </c>
      <c r="E156" s="36">
        <v>842.86</v>
      </c>
      <c r="F156" s="36">
        <v>991.23</v>
      </c>
      <c r="G156" s="36">
        <v>1011.87</v>
      </c>
      <c r="H156" s="36">
        <v>1226.51</v>
      </c>
      <c r="I156" s="36">
        <v>1303.8</v>
      </c>
      <c r="J156" s="36">
        <v>1441.97</v>
      </c>
      <c r="K156" s="36">
        <v>1100.81</v>
      </c>
      <c r="L156" s="37">
        <v>1472.5</v>
      </c>
    </row>
    <row r="157" spans="1:12" ht="12.75" customHeight="1">
      <c r="B157" s="34">
        <v>113</v>
      </c>
      <c r="C157" s="35">
        <v>328.31</v>
      </c>
      <c r="D157" s="35">
        <v>463.3</v>
      </c>
      <c r="E157" s="36">
        <v>850.41</v>
      </c>
      <c r="F157" s="36">
        <v>1000.1</v>
      </c>
      <c r="G157" s="36">
        <v>1020.92</v>
      </c>
      <c r="H157" s="36">
        <v>1237.46</v>
      </c>
      <c r="I157" s="36">
        <v>1315.44</v>
      </c>
      <c r="J157" s="36">
        <v>1452.7</v>
      </c>
      <c r="K157" s="36">
        <v>1110.6199999999999</v>
      </c>
      <c r="L157" s="37">
        <v>1485.64</v>
      </c>
    </row>
    <row r="158" spans="1:12" ht="12.75" customHeight="1">
      <c r="B158" s="34">
        <v>114</v>
      </c>
      <c r="C158" s="35">
        <v>330.27</v>
      </c>
      <c r="D158" s="35">
        <v>467.42</v>
      </c>
      <c r="E158" s="36">
        <v>857.92</v>
      </c>
      <c r="F158" s="36">
        <v>1008.95</v>
      </c>
      <c r="G158" s="36">
        <v>1029.95</v>
      </c>
      <c r="H158" s="36">
        <v>1248.4100000000001</v>
      </c>
      <c r="I158" s="36">
        <v>1327.08</v>
      </c>
      <c r="J158" s="36">
        <v>1465.57</v>
      </c>
      <c r="K158" s="36">
        <v>1120.48</v>
      </c>
      <c r="L158" s="37">
        <v>1498.79</v>
      </c>
    </row>
    <row r="159" spans="1:12" ht="12.75" customHeight="1">
      <c r="B159" s="38">
        <v>115</v>
      </c>
      <c r="C159" s="39">
        <v>333.17</v>
      </c>
      <c r="D159" s="39">
        <v>471.52</v>
      </c>
      <c r="E159" s="40">
        <v>865.44</v>
      </c>
      <c r="F159" s="40">
        <v>1017.79</v>
      </c>
      <c r="G159" s="40">
        <v>1038.98</v>
      </c>
      <c r="H159" s="40">
        <v>1259.3699999999999</v>
      </c>
      <c r="I159" s="40">
        <v>1338.72</v>
      </c>
      <c r="J159" s="40">
        <v>1480.59</v>
      </c>
      <c r="K159" s="40">
        <v>1130.27</v>
      </c>
      <c r="L159" s="41">
        <v>1511.94</v>
      </c>
    </row>
    <row r="161" spans="1:13">
      <c r="B161" s="42" t="s">
        <v>5</v>
      </c>
    </row>
    <row r="162" spans="1:13" ht="13">
      <c r="A162" s="43"/>
      <c r="C162" s="43"/>
    </row>
    <row r="164" spans="1:13" ht="14.15" hidden="1" customHeight="1"/>
    <row r="165" spans="1:13" ht="14.15" hidden="1" customHeight="1"/>
    <row r="166" spans="1:13" ht="6" customHeight="1"/>
    <row r="167" spans="1:13" ht="13">
      <c r="I167" s="2"/>
      <c r="K167" s="2"/>
      <c r="L167" s="3" t="str">
        <f>+L112</f>
        <v>2025 Rates</v>
      </c>
      <c r="M167" s="2"/>
    </row>
    <row r="168" spans="1:13" ht="25">
      <c r="B168" s="4" t="s">
        <v>0</v>
      </c>
      <c r="C168" s="4"/>
      <c r="E168" s="4"/>
      <c r="H168" s="5"/>
      <c r="I168" s="4"/>
    </row>
    <row r="169" spans="1:13" ht="12.75" customHeight="1">
      <c r="B169" s="4"/>
      <c r="C169" s="4"/>
      <c r="E169" s="4"/>
      <c r="H169" s="5"/>
      <c r="I169" s="4"/>
    </row>
    <row r="170" spans="1:13" ht="32.5">
      <c r="B170" s="7" t="s">
        <v>11</v>
      </c>
      <c r="C170" s="8"/>
      <c r="D170" s="8"/>
      <c r="E170" s="8"/>
      <c r="F170" s="8"/>
      <c r="G170" s="8"/>
      <c r="H170" s="9"/>
      <c r="I170" s="8"/>
      <c r="K170" s="8"/>
      <c r="L170" s="8"/>
      <c r="M170" s="8"/>
    </row>
    <row r="171" spans="1:13" ht="12.75" customHeight="1">
      <c r="B171" s="10"/>
      <c r="C171" s="8"/>
      <c r="D171" s="8"/>
      <c r="E171" s="8"/>
      <c r="F171" s="8"/>
      <c r="G171" s="8"/>
      <c r="H171" s="9"/>
      <c r="I171" s="8"/>
      <c r="K171" s="8"/>
      <c r="L171" s="8"/>
      <c r="M171" s="8"/>
    </row>
    <row r="172" spans="1:13" ht="12.75" customHeight="1">
      <c r="B172" s="7"/>
      <c r="C172" s="8"/>
      <c r="D172" s="8"/>
      <c r="E172" s="8"/>
      <c r="F172" s="8"/>
      <c r="G172" s="8"/>
      <c r="H172" s="9"/>
      <c r="I172" s="8"/>
      <c r="K172" s="8"/>
      <c r="L172" s="8"/>
      <c r="M172" s="8"/>
    </row>
    <row r="173" spans="1:13" ht="12.75" customHeight="1">
      <c r="B173" s="9"/>
      <c r="C173" s="8"/>
      <c r="D173" s="8"/>
      <c r="E173" s="8"/>
      <c r="F173" s="8"/>
      <c r="G173" s="8"/>
      <c r="H173" s="9"/>
      <c r="I173" s="8"/>
      <c r="K173" s="8"/>
      <c r="L173" s="8"/>
      <c r="M173" s="8"/>
    </row>
    <row r="174" spans="1:13" ht="12.75" customHeight="1">
      <c r="B174" s="11" t="s">
        <v>2</v>
      </c>
      <c r="C174" s="12">
        <v>102</v>
      </c>
      <c r="D174" s="12">
        <v>103</v>
      </c>
      <c r="E174" s="12">
        <v>104</v>
      </c>
      <c r="F174" s="12">
        <v>105</v>
      </c>
      <c r="G174" s="12">
        <v>106</v>
      </c>
      <c r="H174" s="12">
        <v>107</v>
      </c>
      <c r="I174" s="12">
        <v>108</v>
      </c>
      <c r="J174" s="12">
        <v>124</v>
      </c>
      <c r="K174" s="12">
        <v>125</v>
      </c>
      <c r="L174" s="12">
        <v>126</v>
      </c>
      <c r="M174" s="8"/>
    </row>
    <row r="175" spans="1:13" ht="12.75" customHeight="1">
      <c r="A175" s="8"/>
      <c r="B175" s="17" t="s">
        <v>8</v>
      </c>
      <c r="C175" s="44">
        <v>336.05</v>
      </c>
      <c r="D175" s="44">
        <v>475.61</v>
      </c>
      <c r="E175" s="44">
        <v>872.97</v>
      </c>
      <c r="F175" s="44">
        <v>1026.6400000000001</v>
      </c>
      <c r="G175" s="44">
        <v>1048.01</v>
      </c>
      <c r="H175" s="44">
        <v>1270.32</v>
      </c>
      <c r="I175" s="44">
        <v>1350.36</v>
      </c>
      <c r="J175" s="44">
        <v>1493.47</v>
      </c>
      <c r="K175" s="44">
        <v>1140.1199999999999</v>
      </c>
      <c r="L175" s="45">
        <v>1525.09</v>
      </c>
      <c r="M175" s="8"/>
    </row>
    <row r="176" spans="1:13" ht="12.75" customHeight="1">
      <c r="A176" s="16"/>
      <c r="B176" s="20">
        <v>117</v>
      </c>
      <c r="C176" s="21">
        <v>338.94</v>
      </c>
      <c r="D176" s="21">
        <v>479.7</v>
      </c>
      <c r="E176" s="21">
        <v>880.5</v>
      </c>
      <c r="F176" s="21">
        <v>1035.49</v>
      </c>
      <c r="G176" s="21">
        <v>1057.05</v>
      </c>
      <c r="H176" s="21">
        <v>1281.27</v>
      </c>
      <c r="I176" s="21">
        <v>1362</v>
      </c>
      <c r="J176" s="21">
        <v>1506.34</v>
      </c>
      <c r="K176" s="21">
        <v>1149.94</v>
      </c>
      <c r="L176" s="22">
        <v>1538.23</v>
      </c>
    </row>
    <row r="177" spans="1:13" s="47" customFormat="1" ht="12.75" customHeight="1">
      <c r="A177" s="46"/>
      <c r="B177" s="24">
        <v>118</v>
      </c>
      <c r="C177" s="25">
        <v>341.85</v>
      </c>
      <c r="D177" s="25">
        <v>483.81</v>
      </c>
      <c r="E177" s="25">
        <v>888.01</v>
      </c>
      <c r="F177" s="25">
        <v>1044.3499999999999</v>
      </c>
      <c r="G177" s="25">
        <v>1066.08</v>
      </c>
      <c r="H177" s="25">
        <v>1292.22</v>
      </c>
      <c r="I177" s="25">
        <v>1373.64</v>
      </c>
      <c r="J177" s="25">
        <v>1519.21</v>
      </c>
      <c r="K177" s="25">
        <v>1159.77</v>
      </c>
      <c r="L177" s="26">
        <v>1551.38</v>
      </c>
      <c r="M177" s="1"/>
    </row>
    <row r="178" spans="1:13" ht="12.75" customHeight="1">
      <c r="A178" s="23"/>
      <c r="B178" s="24">
        <v>119</v>
      </c>
      <c r="C178" s="25">
        <v>344.75</v>
      </c>
      <c r="D178" s="25">
        <v>487.91</v>
      </c>
      <c r="E178" s="25">
        <v>895.55</v>
      </c>
      <c r="F178" s="25">
        <v>1053.19</v>
      </c>
      <c r="G178" s="25">
        <v>1075.1099999999999</v>
      </c>
      <c r="H178" s="25">
        <v>1303.17</v>
      </c>
      <c r="I178" s="25">
        <v>1385.28</v>
      </c>
      <c r="J178" s="25">
        <v>1529.83</v>
      </c>
      <c r="K178" s="25">
        <v>1169.6099999999999</v>
      </c>
      <c r="L178" s="26">
        <v>1564.53</v>
      </c>
    </row>
    <row r="179" spans="1:13" ht="12.75" customHeight="1">
      <c r="A179" s="23"/>
      <c r="B179" s="27">
        <v>120</v>
      </c>
      <c r="C179" s="28">
        <v>347.65</v>
      </c>
      <c r="D179" s="28">
        <v>492</v>
      </c>
      <c r="E179" s="28">
        <v>903.07</v>
      </c>
      <c r="F179" s="28">
        <v>1062.05</v>
      </c>
      <c r="G179" s="28">
        <v>1084.1600000000001</v>
      </c>
      <c r="H179" s="28">
        <v>1314.12</v>
      </c>
      <c r="I179" s="28">
        <v>1396.92</v>
      </c>
      <c r="J179" s="28">
        <v>1544.96</v>
      </c>
      <c r="K179" s="28">
        <v>1179.42</v>
      </c>
      <c r="L179" s="29">
        <v>1577.68</v>
      </c>
    </row>
    <row r="180" spans="1:13" ht="12.75" customHeight="1">
      <c r="A180" s="23"/>
      <c r="B180" s="30">
        <v>121</v>
      </c>
      <c r="C180" s="31">
        <v>350.55</v>
      </c>
      <c r="D180" s="31">
        <v>496.09</v>
      </c>
      <c r="E180" s="32">
        <v>910.6</v>
      </c>
      <c r="F180" s="32">
        <v>1070.8900000000001</v>
      </c>
      <c r="G180" s="32">
        <v>1093.17</v>
      </c>
      <c r="H180" s="32">
        <v>1325.07</v>
      </c>
      <c r="I180" s="32">
        <v>1408.57</v>
      </c>
      <c r="J180" s="32">
        <v>1557.83</v>
      </c>
      <c r="K180" s="32">
        <v>1189.25</v>
      </c>
      <c r="L180" s="33">
        <v>1590.82</v>
      </c>
    </row>
    <row r="181" spans="1:13" ht="12.75" customHeight="1">
      <c r="A181" s="23"/>
      <c r="B181" s="34">
        <v>122</v>
      </c>
      <c r="C181" s="35">
        <v>353.44</v>
      </c>
      <c r="D181" s="35">
        <v>500.2</v>
      </c>
      <c r="E181" s="36">
        <v>918.11</v>
      </c>
      <c r="F181" s="36">
        <v>1079.75</v>
      </c>
      <c r="G181" s="36">
        <v>1102.23</v>
      </c>
      <c r="H181" s="36">
        <v>1336.02</v>
      </c>
      <c r="I181" s="36">
        <v>1420.21</v>
      </c>
      <c r="J181" s="36">
        <v>1570.71</v>
      </c>
      <c r="K181" s="36">
        <v>1199.0999999999999</v>
      </c>
      <c r="L181" s="37">
        <v>1603.98</v>
      </c>
    </row>
    <row r="182" spans="1:13" ht="12.75" customHeight="1">
      <c r="A182" s="23"/>
      <c r="B182" s="34">
        <v>123</v>
      </c>
      <c r="C182" s="35">
        <v>356.34</v>
      </c>
      <c r="D182" s="35">
        <v>504.32</v>
      </c>
      <c r="E182" s="36">
        <v>925.65</v>
      </c>
      <c r="F182" s="36">
        <v>1088.5999999999999</v>
      </c>
      <c r="G182" s="36">
        <v>1111.25</v>
      </c>
      <c r="H182" s="36">
        <v>1346.97</v>
      </c>
      <c r="I182" s="36">
        <v>1431.85</v>
      </c>
      <c r="J182" s="36">
        <v>1583.59</v>
      </c>
      <c r="K182" s="36">
        <v>1208.9100000000001</v>
      </c>
      <c r="L182" s="37">
        <v>1617.11</v>
      </c>
    </row>
    <row r="183" spans="1:13" ht="12.75" customHeight="1">
      <c r="A183" s="23"/>
      <c r="B183" s="34">
        <v>124</v>
      </c>
      <c r="C183" s="35">
        <v>359.23</v>
      </c>
      <c r="D183" s="35">
        <v>508.41</v>
      </c>
      <c r="E183" s="36">
        <v>933.18</v>
      </c>
      <c r="F183" s="36">
        <v>1097.43</v>
      </c>
      <c r="G183" s="36">
        <v>1120.29</v>
      </c>
      <c r="H183" s="36">
        <v>1357.92</v>
      </c>
      <c r="I183" s="36">
        <v>1443.49</v>
      </c>
      <c r="J183" s="36">
        <v>1594.12</v>
      </c>
      <c r="K183" s="36">
        <v>1218.75</v>
      </c>
      <c r="L183" s="37">
        <v>1630.26</v>
      </c>
    </row>
    <row r="184" spans="1:13" ht="12.75" customHeight="1">
      <c r="A184" s="23"/>
      <c r="B184" s="38">
        <v>125</v>
      </c>
      <c r="C184" s="39">
        <v>362.12</v>
      </c>
      <c r="D184" s="39">
        <v>512.51</v>
      </c>
      <c r="E184" s="40">
        <v>940.71</v>
      </c>
      <c r="F184" s="40">
        <v>1106.27</v>
      </c>
      <c r="G184" s="40">
        <v>1129.32</v>
      </c>
      <c r="H184" s="40">
        <v>1368.87</v>
      </c>
      <c r="I184" s="40">
        <v>1455.13</v>
      </c>
      <c r="J184" s="40">
        <v>1606.97</v>
      </c>
      <c r="K184" s="40">
        <v>1228.58</v>
      </c>
      <c r="L184" s="41">
        <v>1643.41</v>
      </c>
    </row>
    <row r="185" spans="1:13" ht="12.75" customHeight="1">
      <c r="A185" s="23"/>
      <c r="B185" s="20">
        <v>126</v>
      </c>
      <c r="C185" s="21">
        <v>365.72</v>
      </c>
      <c r="D185" s="21">
        <v>516.6</v>
      </c>
      <c r="E185" s="21">
        <v>948.23</v>
      </c>
      <c r="F185" s="21">
        <v>1115.1500000000001</v>
      </c>
      <c r="G185" s="21">
        <v>1138.3699999999999</v>
      </c>
      <c r="H185" s="21">
        <v>1379.83</v>
      </c>
      <c r="I185" s="21">
        <v>1466.77</v>
      </c>
      <c r="J185" s="21">
        <v>1619.82</v>
      </c>
      <c r="K185" s="21">
        <v>1238.4000000000001</v>
      </c>
      <c r="L185" s="22">
        <v>1656.56</v>
      </c>
    </row>
    <row r="186" spans="1:13" ht="12.75" customHeight="1">
      <c r="A186" s="23"/>
      <c r="B186" s="24">
        <v>127</v>
      </c>
      <c r="C186" s="25">
        <v>367.92</v>
      </c>
      <c r="D186" s="25">
        <v>520.69000000000005</v>
      </c>
      <c r="E186" s="25">
        <v>955.75</v>
      </c>
      <c r="F186" s="25">
        <v>1123.99</v>
      </c>
      <c r="G186" s="25">
        <v>1147.4000000000001</v>
      </c>
      <c r="H186" s="25">
        <v>1390.78</v>
      </c>
      <c r="I186" s="25">
        <v>1478.41</v>
      </c>
      <c r="J186" s="25">
        <v>1632.68</v>
      </c>
      <c r="K186" s="25">
        <v>1248.21</v>
      </c>
      <c r="L186" s="26">
        <v>1669.71</v>
      </c>
    </row>
    <row r="187" spans="1:13" ht="12.75" customHeight="1">
      <c r="A187" s="23"/>
      <c r="B187" s="24">
        <v>128</v>
      </c>
      <c r="C187" s="25">
        <v>370.82</v>
      </c>
      <c r="D187" s="25">
        <v>524.78</v>
      </c>
      <c r="E187" s="25">
        <v>963.27</v>
      </c>
      <c r="F187" s="25">
        <v>1132.83</v>
      </c>
      <c r="G187" s="25">
        <v>1156.4100000000001</v>
      </c>
      <c r="H187" s="25">
        <v>1401.73</v>
      </c>
      <c r="I187" s="25">
        <v>1490.05</v>
      </c>
      <c r="J187" s="25">
        <v>1645.52</v>
      </c>
      <c r="K187" s="25">
        <v>1258.07</v>
      </c>
      <c r="L187" s="26">
        <v>1682.85</v>
      </c>
    </row>
    <row r="188" spans="1:13" ht="12.75" customHeight="1">
      <c r="A188" s="23"/>
      <c r="B188" s="24">
        <v>129</v>
      </c>
      <c r="C188" s="25">
        <v>374.43</v>
      </c>
      <c r="D188" s="25">
        <v>528.91999999999996</v>
      </c>
      <c r="E188" s="25">
        <v>970.79</v>
      </c>
      <c r="F188" s="25">
        <v>1141.69</v>
      </c>
      <c r="G188" s="25">
        <v>1165.49</v>
      </c>
      <c r="H188" s="25">
        <v>1412.68</v>
      </c>
      <c r="I188" s="25">
        <v>1501.69</v>
      </c>
      <c r="J188" s="25">
        <v>1658.37</v>
      </c>
      <c r="K188" s="25">
        <v>1267.8599999999999</v>
      </c>
      <c r="L188" s="26">
        <v>1695.99</v>
      </c>
    </row>
    <row r="189" spans="1:13" ht="12.75" customHeight="1">
      <c r="A189" s="23"/>
      <c r="B189" s="27">
        <v>130</v>
      </c>
      <c r="C189" s="28">
        <v>377.32</v>
      </c>
      <c r="D189" s="28">
        <v>533.01</v>
      </c>
      <c r="E189" s="28">
        <v>978.33</v>
      </c>
      <c r="F189" s="28">
        <v>1150.55</v>
      </c>
      <c r="G189" s="28">
        <v>1174.5</v>
      </c>
      <c r="H189" s="28">
        <v>1423.63</v>
      </c>
      <c r="I189" s="28">
        <v>1513.33</v>
      </c>
      <c r="J189" s="28">
        <v>1671.23</v>
      </c>
      <c r="K189" s="28">
        <v>1277.72</v>
      </c>
      <c r="L189" s="29">
        <v>1709.16</v>
      </c>
    </row>
    <row r="190" spans="1:13" ht="12.75" customHeight="1">
      <c r="A190" s="23"/>
      <c r="B190" s="30">
        <v>131</v>
      </c>
      <c r="C190" s="31">
        <v>379.5</v>
      </c>
      <c r="D190" s="31">
        <v>537.11</v>
      </c>
      <c r="E190" s="32">
        <v>985.85</v>
      </c>
      <c r="F190" s="32">
        <v>1159.3900000000001</v>
      </c>
      <c r="G190" s="32">
        <v>1183.52</v>
      </c>
      <c r="H190" s="32">
        <v>1434.58</v>
      </c>
      <c r="I190" s="32">
        <v>1524.98</v>
      </c>
      <c r="J190" s="32">
        <v>1684.08</v>
      </c>
      <c r="K190" s="32">
        <v>1287.53</v>
      </c>
      <c r="L190" s="33">
        <v>1722.29</v>
      </c>
    </row>
    <row r="191" spans="1:13" ht="12.75" customHeight="1">
      <c r="A191" s="23"/>
      <c r="B191" s="34">
        <v>132</v>
      </c>
      <c r="C191" s="35">
        <v>382.4</v>
      </c>
      <c r="D191" s="35">
        <v>541.20000000000005</v>
      </c>
      <c r="E191" s="36">
        <v>993.39</v>
      </c>
      <c r="F191" s="36">
        <v>1168.25</v>
      </c>
      <c r="G191" s="36">
        <v>1192.57</v>
      </c>
      <c r="H191" s="36">
        <v>1445.53</v>
      </c>
      <c r="I191" s="36">
        <v>1536.62</v>
      </c>
      <c r="J191" s="36">
        <v>1696.93</v>
      </c>
      <c r="K191" s="36">
        <v>1297.3599999999999</v>
      </c>
      <c r="L191" s="37">
        <v>1735.44</v>
      </c>
    </row>
    <row r="192" spans="1:13" ht="12.75" customHeight="1">
      <c r="A192" s="23"/>
      <c r="B192" s="34">
        <v>133</v>
      </c>
      <c r="C192" s="35">
        <v>385.29</v>
      </c>
      <c r="D192" s="35">
        <v>545.29999999999995</v>
      </c>
      <c r="E192" s="36">
        <v>1000.89</v>
      </c>
      <c r="F192" s="36">
        <v>1177.08</v>
      </c>
      <c r="G192" s="36">
        <v>1201.5999999999999</v>
      </c>
      <c r="H192" s="36">
        <v>1456.48</v>
      </c>
      <c r="I192" s="36">
        <v>1548.26</v>
      </c>
      <c r="J192" s="36">
        <v>1709.81</v>
      </c>
      <c r="K192" s="36">
        <v>1307.2</v>
      </c>
      <c r="L192" s="37">
        <v>1748.59</v>
      </c>
    </row>
    <row r="193" spans="1:12" ht="12.75" customHeight="1">
      <c r="A193" s="23"/>
      <c r="B193" s="34">
        <v>134</v>
      </c>
      <c r="C193" s="35">
        <v>388.18</v>
      </c>
      <c r="D193" s="35">
        <v>549.4</v>
      </c>
      <c r="E193" s="36">
        <v>1008.42</v>
      </c>
      <c r="F193" s="36">
        <v>1185.94</v>
      </c>
      <c r="G193" s="36">
        <v>1210.6300000000001</v>
      </c>
      <c r="H193" s="36">
        <v>1467.43</v>
      </c>
      <c r="I193" s="36">
        <v>1559.9</v>
      </c>
      <c r="J193" s="36">
        <v>1722.68</v>
      </c>
      <c r="K193" s="36">
        <v>1317.01</v>
      </c>
      <c r="L193" s="37">
        <v>1761.73</v>
      </c>
    </row>
    <row r="194" spans="1:12" ht="12.75" customHeight="1">
      <c r="A194" s="23"/>
      <c r="B194" s="38">
        <v>135</v>
      </c>
      <c r="C194" s="39">
        <v>391.85</v>
      </c>
      <c r="D194" s="39">
        <v>553.51</v>
      </c>
      <c r="E194" s="40">
        <v>1015.94</v>
      </c>
      <c r="F194" s="40">
        <v>1194.8</v>
      </c>
      <c r="G194" s="40">
        <v>1219.67</v>
      </c>
      <c r="H194" s="40">
        <v>1478.38</v>
      </c>
      <c r="I194" s="40">
        <v>1571.54</v>
      </c>
      <c r="J194" s="40">
        <v>1735.52</v>
      </c>
      <c r="K194" s="40">
        <v>1326.84</v>
      </c>
      <c r="L194" s="41">
        <v>1774.88</v>
      </c>
    </row>
    <row r="195" spans="1:12" ht="12.75" customHeight="1">
      <c r="A195" s="23"/>
      <c r="B195" s="20">
        <v>136</v>
      </c>
      <c r="C195" s="21">
        <v>393.97</v>
      </c>
      <c r="D195" s="21">
        <v>557.61</v>
      </c>
      <c r="E195" s="21">
        <v>1023.48</v>
      </c>
      <c r="F195" s="21">
        <v>1203.6500000000001</v>
      </c>
      <c r="G195" s="21">
        <v>1228.7</v>
      </c>
      <c r="H195" s="21">
        <v>1489.34</v>
      </c>
      <c r="I195" s="21">
        <v>1583.18</v>
      </c>
      <c r="J195" s="21">
        <v>1748.39</v>
      </c>
      <c r="K195" s="21">
        <v>1336.69</v>
      </c>
      <c r="L195" s="22">
        <v>1788.04</v>
      </c>
    </row>
    <row r="196" spans="1:12" ht="12.75" customHeight="1">
      <c r="A196" s="23"/>
      <c r="B196" s="24">
        <v>137</v>
      </c>
      <c r="C196" s="25">
        <v>396.87</v>
      </c>
      <c r="D196" s="25">
        <v>561.71</v>
      </c>
      <c r="E196" s="25">
        <v>1030.99</v>
      </c>
      <c r="F196" s="25">
        <v>1212.47</v>
      </c>
      <c r="G196" s="25">
        <v>1237.74</v>
      </c>
      <c r="H196" s="25">
        <v>1500.29</v>
      </c>
      <c r="I196" s="25">
        <v>1594.82</v>
      </c>
      <c r="J196" s="25">
        <v>1761.24</v>
      </c>
      <c r="K196" s="25">
        <v>1346.5</v>
      </c>
      <c r="L196" s="26">
        <v>1801.17</v>
      </c>
    </row>
    <row r="197" spans="1:12" ht="12.75" customHeight="1">
      <c r="A197" s="23"/>
      <c r="B197" s="24">
        <v>138</v>
      </c>
      <c r="C197" s="25">
        <v>400.55</v>
      </c>
      <c r="D197" s="25">
        <v>565.79999999999995</v>
      </c>
      <c r="E197" s="25">
        <v>1038.53</v>
      </c>
      <c r="F197" s="25">
        <v>1221.3599999999999</v>
      </c>
      <c r="G197" s="25">
        <v>1246.77</v>
      </c>
      <c r="H197" s="25">
        <v>1511.24</v>
      </c>
      <c r="I197" s="25">
        <v>1606.46</v>
      </c>
      <c r="J197" s="25">
        <v>1774.09</v>
      </c>
      <c r="K197" s="25">
        <v>1356.35</v>
      </c>
      <c r="L197" s="26">
        <v>1814.33</v>
      </c>
    </row>
    <row r="198" spans="1:12" ht="12.75" customHeight="1">
      <c r="A198" s="23"/>
      <c r="B198" s="24">
        <v>139</v>
      </c>
      <c r="C198" s="25">
        <v>402.7</v>
      </c>
      <c r="D198" s="25">
        <v>569.9</v>
      </c>
      <c r="E198" s="25">
        <v>1046.07</v>
      </c>
      <c r="F198" s="25">
        <v>1230.19</v>
      </c>
      <c r="G198" s="25">
        <v>1255.83</v>
      </c>
      <c r="H198" s="25">
        <v>1522.19</v>
      </c>
      <c r="I198" s="25">
        <v>1618.1</v>
      </c>
      <c r="J198" s="25">
        <v>1786.93</v>
      </c>
      <c r="K198" s="25">
        <v>1366.17</v>
      </c>
      <c r="L198" s="26">
        <v>1827.46</v>
      </c>
    </row>
    <row r="199" spans="1:12" ht="12.75" customHeight="1">
      <c r="A199" s="23"/>
      <c r="B199" s="27">
        <v>140</v>
      </c>
      <c r="C199" s="28">
        <v>405.6</v>
      </c>
      <c r="D199" s="28">
        <v>573.99</v>
      </c>
      <c r="E199" s="28">
        <v>1053.57</v>
      </c>
      <c r="F199" s="28">
        <v>1239.05</v>
      </c>
      <c r="G199" s="28">
        <v>1264.8399999999999</v>
      </c>
      <c r="H199" s="28">
        <v>1533.14</v>
      </c>
      <c r="I199" s="28">
        <v>1629.74</v>
      </c>
      <c r="J199" s="28">
        <v>1799.79</v>
      </c>
      <c r="K199" s="28">
        <v>1375.99</v>
      </c>
      <c r="L199" s="29">
        <v>1840.62</v>
      </c>
    </row>
    <row r="200" spans="1:12" ht="12.75" customHeight="1">
      <c r="A200" s="23"/>
      <c r="B200" s="30">
        <v>141</v>
      </c>
      <c r="C200" s="31">
        <v>409.26</v>
      </c>
      <c r="D200" s="31">
        <v>578.1</v>
      </c>
      <c r="E200" s="32">
        <v>1061.08</v>
      </c>
      <c r="F200" s="32">
        <v>1247.8900000000001</v>
      </c>
      <c r="G200" s="32">
        <v>1273.8599999999999</v>
      </c>
      <c r="H200" s="32">
        <v>1544.09</v>
      </c>
      <c r="I200" s="32">
        <v>1641.39</v>
      </c>
      <c r="J200" s="32">
        <v>1812.66</v>
      </c>
      <c r="K200" s="32">
        <v>1385.85</v>
      </c>
      <c r="L200" s="33">
        <v>1853.77</v>
      </c>
    </row>
    <row r="201" spans="1:12" ht="12.75" customHeight="1">
      <c r="A201" s="23"/>
      <c r="B201" s="34">
        <v>142</v>
      </c>
      <c r="C201" s="35">
        <v>412.16</v>
      </c>
      <c r="D201" s="35">
        <v>582.19000000000005</v>
      </c>
      <c r="E201" s="36">
        <v>1068.6400000000001</v>
      </c>
      <c r="F201" s="36">
        <v>1256.75</v>
      </c>
      <c r="G201" s="36">
        <v>1282.92</v>
      </c>
      <c r="H201" s="36">
        <v>1555.04</v>
      </c>
      <c r="I201" s="36">
        <v>1653.03</v>
      </c>
      <c r="J201" s="36">
        <v>1825.52</v>
      </c>
      <c r="K201" s="36">
        <v>1395.66</v>
      </c>
      <c r="L201" s="37">
        <v>1866.91</v>
      </c>
    </row>
    <row r="202" spans="1:12" ht="12.75" customHeight="1">
      <c r="A202" s="23"/>
      <c r="B202" s="34">
        <v>143</v>
      </c>
      <c r="C202" s="35">
        <v>414.27</v>
      </c>
      <c r="D202" s="35">
        <v>586.29999999999995</v>
      </c>
      <c r="E202" s="36">
        <v>1076.1600000000001</v>
      </c>
      <c r="F202" s="36">
        <v>1265.5899999999999</v>
      </c>
      <c r="G202" s="36">
        <v>1291.94</v>
      </c>
      <c r="H202" s="36">
        <v>1565.99</v>
      </c>
      <c r="I202" s="36">
        <v>1664.67</v>
      </c>
      <c r="J202" s="36">
        <v>1838.37</v>
      </c>
      <c r="K202" s="36">
        <v>1405.46</v>
      </c>
      <c r="L202" s="37">
        <v>1880.05</v>
      </c>
    </row>
    <row r="203" spans="1:12" ht="12.75" customHeight="1">
      <c r="A203" s="23"/>
      <c r="B203" s="34">
        <v>144</v>
      </c>
      <c r="C203" s="35">
        <v>417.18</v>
      </c>
      <c r="D203" s="35">
        <v>590.39</v>
      </c>
      <c r="E203" s="36">
        <v>1083.68</v>
      </c>
      <c r="F203" s="36">
        <v>1274.45</v>
      </c>
      <c r="G203" s="36">
        <v>1300.99</v>
      </c>
      <c r="H203" s="36">
        <v>1576.94</v>
      </c>
      <c r="I203" s="36">
        <v>1676.31</v>
      </c>
      <c r="J203" s="36">
        <v>1851.22</v>
      </c>
      <c r="K203" s="36">
        <v>1415.31</v>
      </c>
      <c r="L203" s="37">
        <v>1893.21</v>
      </c>
    </row>
    <row r="204" spans="1:12" ht="12.75" customHeight="1">
      <c r="B204" s="38">
        <v>145</v>
      </c>
      <c r="C204" s="39">
        <v>420.07</v>
      </c>
      <c r="D204" s="39">
        <v>594.51</v>
      </c>
      <c r="E204" s="40">
        <v>1091.21</v>
      </c>
      <c r="F204" s="40">
        <v>1283.29</v>
      </c>
      <c r="G204" s="40">
        <v>1310.01</v>
      </c>
      <c r="H204" s="40">
        <v>1587.89</v>
      </c>
      <c r="I204" s="40">
        <v>1687.95</v>
      </c>
      <c r="J204" s="40">
        <v>1864.08</v>
      </c>
      <c r="K204" s="40">
        <v>1425.12</v>
      </c>
      <c r="L204" s="41">
        <v>1906.35</v>
      </c>
    </row>
    <row r="205" spans="1:12" ht="12.75" customHeight="1">
      <c r="B205" s="20">
        <v>146</v>
      </c>
      <c r="C205" s="21">
        <v>422.96</v>
      </c>
      <c r="D205" s="21">
        <v>598.61</v>
      </c>
      <c r="E205" s="21">
        <v>1098.74</v>
      </c>
      <c r="F205" s="21">
        <v>1292.1400000000001</v>
      </c>
      <c r="G205" s="21">
        <v>1319.04</v>
      </c>
      <c r="H205" s="21">
        <v>1598.85</v>
      </c>
      <c r="I205" s="21">
        <v>1699.59</v>
      </c>
      <c r="J205" s="21">
        <v>1876.92</v>
      </c>
      <c r="K205" s="21">
        <v>1434.98</v>
      </c>
      <c r="L205" s="22">
        <v>1919.51</v>
      </c>
    </row>
    <row r="206" spans="1:12" ht="12.75" customHeight="1">
      <c r="B206" s="24">
        <v>147</v>
      </c>
      <c r="C206" s="25">
        <v>425.85</v>
      </c>
      <c r="D206" s="25">
        <v>602.71</v>
      </c>
      <c r="E206" s="25">
        <v>1106.25</v>
      </c>
      <c r="F206" s="25">
        <v>1301</v>
      </c>
      <c r="G206" s="25">
        <v>1328.09</v>
      </c>
      <c r="H206" s="25">
        <v>1609.8</v>
      </c>
      <c r="I206" s="25">
        <v>1711.23</v>
      </c>
      <c r="J206" s="25">
        <v>1889.8</v>
      </c>
      <c r="K206" s="25">
        <v>1444.81</v>
      </c>
      <c r="L206" s="26">
        <v>1932.65</v>
      </c>
    </row>
    <row r="207" spans="1:12" ht="12.75" customHeight="1">
      <c r="B207" s="24">
        <v>148</v>
      </c>
      <c r="C207" s="25">
        <v>428.76</v>
      </c>
      <c r="D207" s="25">
        <v>606.79999999999995</v>
      </c>
      <c r="E207" s="25">
        <v>1113.77</v>
      </c>
      <c r="F207" s="25">
        <v>1309.8499999999999</v>
      </c>
      <c r="G207" s="25">
        <v>1337.11</v>
      </c>
      <c r="H207" s="25">
        <v>1620.75</v>
      </c>
      <c r="I207" s="25">
        <v>1722.87</v>
      </c>
      <c r="J207" s="25">
        <v>1902.64</v>
      </c>
      <c r="K207" s="25">
        <v>1454.62</v>
      </c>
      <c r="L207" s="26">
        <v>1945.79</v>
      </c>
    </row>
    <row r="208" spans="1:12" ht="12.75" customHeight="1">
      <c r="B208" s="24">
        <v>149</v>
      </c>
      <c r="C208" s="25">
        <v>432.48</v>
      </c>
      <c r="D208" s="25">
        <v>610.9</v>
      </c>
      <c r="E208" s="25">
        <v>1121.3</v>
      </c>
      <c r="F208" s="25">
        <v>1318.68</v>
      </c>
      <c r="G208" s="25">
        <v>1346.16</v>
      </c>
      <c r="H208" s="25">
        <v>1631.7</v>
      </c>
      <c r="I208" s="25">
        <v>1734.51</v>
      </c>
      <c r="J208" s="25">
        <v>1915.5</v>
      </c>
      <c r="K208" s="25">
        <v>1464.46</v>
      </c>
      <c r="L208" s="26">
        <v>1958.94</v>
      </c>
    </row>
    <row r="209" spans="1:12" ht="12.75" customHeight="1">
      <c r="B209" s="27">
        <v>150</v>
      </c>
      <c r="C209" s="28">
        <v>435.37</v>
      </c>
      <c r="D209" s="28">
        <v>615</v>
      </c>
      <c r="E209" s="28">
        <v>1128.83</v>
      </c>
      <c r="F209" s="28">
        <v>1327.56</v>
      </c>
      <c r="G209" s="28">
        <v>1355.19</v>
      </c>
      <c r="H209" s="28">
        <v>1642.65</v>
      </c>
      <c r="I209" s="28">
        <v>1746.15</v>
      </c>
      <c r="J209" s="28">
        <v>1928.36</v>
      </c>
      <c r="K209" s="28">
        <v>1474.29</v>
      </c>
      <c r="L209" s="29">
        <v>1972.09</v>
      </c>
    </row>
    <row r="210" spans="1:12" ht="13" thickBot="1">
      <c r="B210" s="251" t="s">
        <v>9</v>
      </c>
      <c r="C210" s="251"/>
      <c r="D210" s="251"/>
      <c r="E210" s="251"/>
      <c r="F210" s="251"/>
      <c r="G210" s="251"/>
      <c r="H210" s="251"/>
      <c r="I210" s="251"/>
      <c r="J210" s="251"/>
      <c r="K210" s="251"/>
      <c r="L210" s="251"/>
    </row>
    <row r="211" spans="1:12" ht="12.75" customHeight="1">
      <c r="B211" s="252" t="s">
        <v>10</v>
      </c>
      <c r="C211" s="254">
        <v>2.9</v>
      </c>
      <c r="D211" s="254">
        <v>4.0999999999999996</v>
      </c>
      <c r="E211" s="254">
        <v>7.53</v>
      </c>
      <c r="F211" s="254">
        <v>8.85</v>
      </c>
      <c r="G211" s="254">
        <v>9.0299999999999994</v>
      </c>
      <c r="H211" s="254">
        <v>10.95</v>
      </c>
      <c r="I211" s="254">
        <v>11.64</v>
      </c>
      <c r="J211" s="254">
        <v>12.86</v>
      </c>
      <c r="K211" s="254">
        <v>9.83</v>
      </c>
      <c r="L211" s="256">
        <v>13.15</v>
      </c>
    </row>
    <row r="212" spans="1:12" ht="12.75" customHeight="1">
      <c r="B212" s="253"/>
      <c r="C212" s="255"/>
      <c r="D212" s="255"/>
      <c r="E212" s="255"/>
      <c r="F212" s="255"/>
      <c r="G212" s="255"/>
      <c r="H212" s="255"/>
      <c r="I212" s="255"/>
      <c r="J212" s="255"/>
      <c r="K212" s="255"/>
      <c r="L212" s="257"/>
    </row>
    <row r="214" spans="1:12">
      <c r="B214" s="42" t="s">
        <v>5</v>
      </c>
    </row>
    <row r="217" spans="1:12" ht="13">
      <c r="A217" s="43"/>
      <c r="C217" s="43"/>
    </row>
  </sheetData>
  <mergeCells count="12">
    <mergeCell ref="K211:K212"/>
    <mergeCell ref="L211:L212"/>
    <mergeCell ref="B210:L210"/>
    <mergeCell ref="B211:B212"/>
    <mergeCell ref="C211:C212"/>
    <mergeCell ref="D211:D212"/>
    <mergeCell ref="E211:E212"/>
    <mergeCell ref="F211:F212"/>
    <mergeCell ref="G211:G212"/>
    <mergeCell ref="H211:H212"/>
    <mergeCell ref="I211:I212"/>
    <mergeCell ref="J211:J212"/>
  </mergeCells>
  <pageMargins left="0.25" right="0.25" top="0.75" bottom="0.75" header="0.3" footer="0.3"/>
  <pageSetup fitToHeight="0" orientation="portrait" r:id="rId1"/>
  <headerFooter alignWithMargins="0"/>
  <rowBreaks count="3" manualBreakCount="3">
    <brk id="55" max="12" man="1"/>
    <brk id="110" max="12" man="1"/>
    <brk id="165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B4ACD-C2DF-41DD-BB65-D00A6E346970}">
  <sheetPr>
    <tabColor indexed="16"/>
    <pageSetUpPr fitToPage="1"/>
  </sheetPr>
  <dimension ref="A1:S45"/>
  <sheetViews>
    <sheetView showGridLines="0" zoomScaleNormal="100" workbookViewId="0">
      <selection activeCell="C12" sqref="C12"/>
    </sheetView>
  </sheetViews>
  <sheetFormatPr defaultColWidth="9.1796875" defaultRowHeight="12.5"/>
  <cols>
    <col min="1" max="1" width="4.7265625" style="57" customWidth="1"/>
    <col min="2" max="2" width="15" style="57" customWidth="1"/>
    <col min="3" max="19" width="7.26953125" style="57" customWidth="1"/>
    <col min="20" max="256" width="9.1796875" style="57"/>
    <col min="257" max="257" width="4.7265625" style="57" customWidth="1"/>
    <col min="258" max="258" width="15" style="57" customWidth="1"/>
    <col min="259" max="275" width="7.26953125" style="57" customWidth="1"/>
    <col min="276" max="512" width="9.1796875" style="57"/>
    <col min="513" max="513" width="4.7265625" style="57" customWidth="1"/>
    <col min="514" max="514" width="15" style="57" customWidth="1"/>
    <col min="515" max="531" width="7.26953125" style="57" customWidth="1"/>
    <col min="532" max="768" width="9.1796875" style="57"/>
    <col min="769" max="769" width="4.7265625" style="57" customWidth="1"/>
    <col min="770" max="770" width="15" style="57" customWidth="1"/>
    <col min="771" max="787" width="7.26953125" style="57" customWidth="1"/>
    <col min="788" max="1024" width="9.1796875" style="57"/>
    <col min="1025" max="1025" width="4.7265625" style="57" customWidth="1"/>
    <col min="1026" max="1026" width="15" style="57" customWidth="1"/>
    <col min="1027" max="1043" width="7.26953125" style="57" customWidth="1"/>
    <col min="1044" max="1280" width="9.1796875" style="57"/>
    <col min="1281" max="1281" width="4.7265625" style="57" customWidth="1"/>
    <col min="1282" max="1282" width="15" style="57" customWidth="1"/>
    <col min="1283" max="1299" width="7.26953125" style="57" customWidth="1"/>
    <col min="1300" max="1536" width="9.1796875" style="57"/>
    <col min="1537" max="1537" width="4.7265625" style="57" customWidth="1"/>
    <col min="1538" max="1538" width="15" style="57" customWidth="1"/>
    <col min="1539" max="1555" width="7.26953125" style="57" customWidth="1"/>
    <col min="1556" max="1792" width="9.1796875" style="57"/>
    <col min="1793" max="1793" width="4.7265625" style="57" customWidth="1"/>
    <col min="1794" max="1794" width="15" style="57" customWidth="1"/>
    <col min="1795" max="1811" width="7.26953125" style="57" customWidth="1"/>
    <col min="1812" max="2048" width="9.1796875" style="57"/>
    <col min="2049" max="2049" width="4.7265625" style="57" customWidth="1"/>
    <col min="2050" max="2050" width="15" style="57" customWidth="1"/>
    <col min="2051" max="2067" width="7.26953125" style="57" customWidth="1"/>
    <col min="2068" max="2304" width="9.1796875" style="57"/>
    <col min="2305" max="2305" width="4.7265625" style="57" customWidth="1"/>
    <col min="2306" max="2306" width="15" style="57" customWidth="1"/>
    <col min="2307" max="2323" width="7.26953125" style="57" customWidth="1"/>
    <col min="2324" max="2560" width="9.1796875" style="57"/>
    <col min="2561" max="2561" width="4.7265625" style="57" customWidth="1"/>
    <col min="2562" max="2562" width="15" style="57" customWidth="1"/>
    <col min="2563" max="2579" width="7.26953125" style="57" customWidth="1"/>
    <col min="2580" max="2816" width="9.1796875" style="57"/>
    <col min="2817" max="2817" width="4.7265625" style="57" customWidth="1"/>
    <col min="2818" max="2818" width="15" style="57" customWidth="1"/>
    <col min="2819" max="2835" width="7.26953125" style="57" customWidth="1"/>
    <col min="2836" max="3072" width="9.1796875" style="57"/>
    <col min="3073" max="3073" width="4.7265625" style="57" customWidth="1"/>
    <col min="3074" max="3074" width="15" style="57" customWidth="1"/>
    <col min="3075" max="3091" width="7.26953125" style="57" customWidth="1"/>
    <col min="3092" max="3328" width="9.1796875" style="57"/>
    <col min="3329" max="3329" width="4.7265625" style="57" customWidth="1"/>
    <col min="3330" max="3330" width="15" style="57" customWidth="1"/>
    <col min="3331" max="3347" width="7.26953125" style="57" customWidth="1"/>
    <col min="3348" max="3584" width="9.1796875" style="57"/>
    <col min="3585" max="3585" width="4.7265625" style="57" customWidth="1"/>
    <col min="3586" max="3586" width="15" style="57" customWidth="1"/>
    <col min="3587" max="3603" width="7.26953125" style="57" customWidth="1"/>
    <col min="3604" max="3840" width="9.1796875" style="57"/>
    <col min="3841" max="3841" width="4.7265625" style="57" customWidth="1"/>
    <col min="3842" max="3842" width="15" style="57" customWidth="1"/>
    <col min="3843" max="3859" width="7.26953125" style="57" customWidth="1"/>
    <col min="3860" max="4096" width="9.1796875" style="57"/>
    <col min="4097" max="4097" width="4.7265625" style="57" customWidth="1"/>
    <col min="4098" max="4098" width="15" style="57" customWidth="1"/>
    <col min="4099" max="4115" width="7.26953125" style="57" customWidth="1"/>
    <col min="4116" max="4352" width="9.1796875" style="57"/>
    <col min="4353" max="4353" width="4.7265625" style="57" customWidth="1"/>
    <col min="4354" max="4354" width="15" style="57" customWidth="1"/>
    <col min="4355" max="4371" width="7.26953125" style="57" customWidth="1"/>
    <col min="4372" max="4608" width="9.1796875" style="57"/>
    <col min="4609" max="4609" width="4.7265625" style="57" customWidth="1"/>
    <col min="4610" max="4610" width="15" style="57" customWidth="1"/>
    <col min="4611" max="4627" width="7.26953125" style="57" customWidth="1"/>
    <col min="4628" max="4864" width="9.1796875" style="57"/>
    <col min="4865" max="4865" width="4.7265625" style="57" customWidth="1"/>
    <col min="4866" max="4866" width="15" style="57" customWidth="1"/>
    <col min="4867" max="4883" width="7.26953125" style="57" customWidth="1"/>
    <col min="4884" max="5120" width="9.1796875" style="57"/>
    <col min="5121" max="5121" width="4.7265625" style="57" customWidth="1"/>
    <col min="5122" max="5122" width="15" style="57" customWidth="1"/>
    <col min="5123" max="5139" width="7.26953125" style="57" customWidth="1"/>
    <col min="5140" max="5376" width="9.1796875" style="57"/>
    <col min="5377" max="5377" width="4.7265625" style="57" customWidth="1"/>
    <col min="5378" max="5378" width="15" style="57" customWidth="1"/>
    <col min="5379" max="5395" width="7.26953125" style="57" customWidth="1"/>
    <col min="5396" max="5632" width="9.1796875" style="57"/>
    <col min="5633" max="5633" width="4.7265625" style="57" customWidth="1"/>
    <col min="5634" max="5634" width="15" style="57" customWidth="1"/>
    <col min="5635" max="5651" width="7.26953125" style="57" customWidth="1"/>
    <col min="5652" max="5888" width="9.1796875" style="57"/>
    <col min="5889" max="5889" width="4.7265625" style="57" customWidth="1"/>
    <col min="5890" max="5890" width="15" style="57" customWidth="1"/>
    <col min="5891" max="5907" width="7.26953125" style="57" customWidth="1"/>
    <col min="5908" max="6144" width="9.1796875" style="57"/>
    <col min="6145" max="6145" width="4.7265625" style="57" customWidth="1"/>
    <col min="6146" max="6146" width="15" style="57" customWidth="1"/>
    <col min="6147" max="6163" width="7.26953125" style="57" customWidth="1"/>
    <col min="6164" max="6400" width="9.1796875" style="57"/>
    <col min="6401" max="6401" width="4.7265625" style="57" customWidth="1"/>
    <col min="6402" max="6402" width="15" style="57" customWidth="1"/>
    <col min="6403" max="6419" width="7.26953125" style="57" customWidth="1"/>
    <col min="6420" max="6656" width="9.1796875" style="57"/>
    <col min="6657" max="6657" width="4.7265625" style="57" customWidth="1"/>
    <col min="6658" max="6658" width="15" style="57" customWidth="1"/>
    <col min="6659" max="6675" width="7.26953125" style="57" customWidth="1"/>
    <col min="6676" max="6912" width="9.1796875" style="57"/>
    <col min="6913" max="6913" width="4.7265625" style="57" customWidth="1"/>
    <col min="6914" max="6914" width="15" style="57" customWidth="1"/>
    <col min="6915" max="6931" width="7.26953125" style="57" customWidth="1"/>
    <col min="6932" max="7168" width="9.1796875" style="57"/>
    <col min="7169" max="7169" width="4.7265625" style="57" customWidth="1"/>
    <col min="7170" max="7170" width="15" style="57" customWidth="1"/>
    <col min="7171" max="7187" width="7.26953125" style="57" customWidth="1"/>
    <col min="7188" max="7424" width="9.1796875" style="57"/>
    <col min="7425" max="7425" width="4.7265625" style="57" customWidth="1"/>
    <col min="7426" max="7426" width="15" style="57" customWidth="1"/>
    <col min="7427" max="7443" width="7.26953125" style="57" customWidth="1"/>
    <col min="7444" max="7680" width="9.1796875" style="57"/>
    <col min="7681" max="7681" width="4.7265625" style="57" customWidth="1"/>
    <col min="7682" max="7682" width="15" style="57" customWidth="1"/>
    <col min="7683" max="7699" width="7.26953125" style="57" customWidth="1"/>
    <col min="7700" max="7936" width="9.1796875" style="57"/>
    <col min="7937" max="7937" width="4.7265625" style="57" customWidth="1"/>
    <col min="7938" max="7938" width="15" style="57" customWidth="1"/>
    <col min="7939" max="7955" width="7.26953125" style="57" customWidth="1"/>
    <col min="7956" max="8192" width="9.1796875" style="57"/>
    <col min="8193" max="8193" width="4.7265625" style="57" customWidth="1"/>
    <col min="8194" max="8194" width="15" style="57" customWidth="1"/>
    <col min="8195" max="8211" width="7.26953125" style="57" customWidth="1"/>
    <col min="8212" max="8448" width="9.1796875" style="57"/>
    <col min="8449" max="8449" width="4.7265625" style="57" customWidth="1"/>
    <col min="8450" max="8450" width="15" style="57" customWidth="1"/>
    <col min="8451" max="8467" width="7.26953125" style="57" customWidth="1"/>
    <col min="8468" max="8704" width="9.1796875" style="57"/>
    <col min="8705" max="8705" width="4.7265625" style="57" customWidth="1"/>
    <col min="8706" max="8706" width="15" style="57" customWidth="1"/>
    <col min="8707" max="8723" width="7.26953125" style="57" customWidth="1"/>
    <col min="8724" max="8960" width="9.1796875" style="57"/>
    <col min="8961" max="8961" width="4.7265625" style="57" customWidth="1"/>
    <col min="8962" max="8962" width="15" style="57" customWidth="1"/>
    <col min="8963" max="8979" width="7.26953125" style="57" customWidth="1"/>
    <col min="8980" max="9216" width="9.1796875" style="57"/>
    <col min="9217" max="9217" width="4.7265625" style="57" customWidth="1"/>
    <col min="9218" max="9218" width="15" style="57" customWidth="1"/>
    <col min="9219" max="9235" width="7.26953125" style="57" customWidth="1"/>
    <col min="9236" max="9472" width="9.1796875" style="57"/>
    <col min="9473" max="9473" width="4.7265625" style="57" customWidth="1"/>
    <col min="9474" max="9474" width="15" style="57" customWidth="1"/>
    <col min="9475" max="9491" width="7.26953125" style="57" customWidth="1"/>
    <col min="9492" max="9728" width="9.1796875" style="57"/>
    <col min="9729" max="9729" width="4.7265625" style="57" customWidth="1"/>
    <col min="9730" max="9730" width="15" style="57" customWidth="1"/>
    <col min="9731" max="9747" width="7.26953125" style="57" customWidth="1"/>
    <col min="9748" max="9984" width="9.1796875" style="57"/>
    <col min="9985" max="9985" width="4.7265625" style="57" customWidth="1"/>
    <col min="9986" max="9986" width="15" style="57" customWidth="1"/>
    <col min="9987" max="10003" width="7.26953125" style="57" customWidth="1"/>
    <col min="10004" max="10240" width="9.1796875" style="57"/>
    <col min="10241" max="10241" width="4.7265625" style="57" customWidth="1"/>
    <col min="10242" max="10242" width="15" style="57" customWidth="1"/>
    <col min="10243" max="10259" width="7.26953125" style="57" customWidth="1"/>
    <col min="10260" max="10496" width="9.1796875" style="57"/>
    <col min="10497" max="10497" width="4.7265625" style="57" customWidth="1"/>
    <col min="10498" max="10498" width="15" style="57" customWidth="1"/>
    <col min="10499" max="10515" width="7.26953125" style="57" customWidth="1"/>
    <col min="10516" max="10752" width="9.1796875" style="57"/>
    <col min="10753" max="10753" width="4.7265625" style="57" customWidth="1"/>
    <col min="10754" max="10754" width="15" style="57" customWidth="1"/>
    <col min="10755" max="10771" width="7.26953125" style="57" customWidth="1"/>
    <col min="10772" max="11008" width="9.1796875" style="57"/>
    <col min="11009" max="11009" width="4.7265625" style="57" customWidth="1"/>
    <col min="11010" max="11010" width="15" style="57" customWidth="1"/>
    <col min="11011" max="11027" width="7.26953125" style="57" customWidth="1"/>
    <col min="11028" max="11264" width="9.1796875" style="57"/>
    <col min="11265" max="11265" width="4.7265625" style="57" customWidth="1"/>
    <col min="11266" max="11266" width="15" style="57" customWidth="1"/>
    <col min="11267" max="11283" width="7.26953125" style="57" customWidth="1"/>
    <col min="11284" max="11520" width="9.1796875" style="57"/>
    <col min="11521" max="11521" width="4.7265625" style="57" customWidth="1"/>
    <col min="11522" max="11522" width="15" style="57" customWidth="1"/>
    <col min="11523" max="11539" width="7.26953125" style="57" customWidth="1"/>
    <col min="11540" max="11776" width="9.1796875" style="57"/>
    <col min="11777" max="11777" width="4.7265625" style="57" customWidth="1"/>
    <col min="11778" max="11778" width="15" style="57" customWidth="1"/>
    <col min="11779" max="11795" width="7.26953125" style="57" customWidth="1"/>
    <col min="11796" max="12032" width="9.1796875" style="57"/>
    <col min="12033" max="12033" width="4.7265625" style="57" customWidth="1"/>
    <col min="12034" max="12034" width="15" style="57" customWidth="1"/>
    <col min="12035" max="12051" width="7.26953125" style="57" customWidth="1"/>
    <col min="12052" max="12288" width="9.1796875" style="57"/>
    <col min="12289" max="12289" width="4.7265625" style="57" customWidth="1"/>
    <col min="12290" max="12290" width="15" style="57" customWidth="1"/>
    <col min="12291" max="12307" width="7.26953125" style="57" customWidth="1"/>
    <col min="12308" max="12544" width="9.1796875" style="57"/>
    <col min="12545" max="12545" width="4.7265625" style="57" customWidth="1"/>
    <col min="12546" max="12546" width="15" style="57" customWidth="1"/>
    <col min="12547" max="12563" width="7.26953125" style="57" customWidth="1"/>
    <col min="12564" max="12800" width="9.1796875" style="57"/>
    <col min="12801" max="12801" width="4.7265625" style="57" customWidth="1"/>
    <col min="12802" max="12802" width="15" style="57" customWidth="1"/>
    <col min="12803" max="12819" width="7.26953125" style="57" customWidth="1"/>
    <col min="12820" max="13056" width="9.1796875" style="57"/>
    <col min="13057" max="13057" width="4.7265625" style="57" customWidth="1"/>
    <col min="13058" max="13058" width="15" style="57" customWidth="1"/>
    <col min="13059" max="13075" width="7.26953125" style="57" customWidth="1"/>
    <col min="13076" max="13312" width="9.1796875" style="57"/>
    <col min="13313" max="13313" width="4.7265625" style="57" customWidth="1"/>
    <col min="13314" max="13314" width="15" style="57" customWidth="1"/>
    <col min="13315" max="13331" width="7.26953125" style="57" customWidth="1"/>
    <col min="13332" max="13568" width="9.1796875" style="57"/>
    <col min="13569" max="13569" width="4.7265625" style="57" customWidth="1"/>
    <col min="13570" max="13570" width="15" style="57" customWidth="1"/>
    <col min="13571" max="13587" width="7.26953125" style="57" customWidth="1"/>
    <col min="13588" max="13824" width="9.1796875" style="57"/>
    <col min="13825" max="13825" width="4.7265625" style="57" customWidth="1"/>
    <col min="13826" max="13826" width="15" style="57" customWidth="1"/>
    <col min="13827" max="13843" width="7.26953125" style="57" customWidth="1"/>
    <col min="13844" max="14080" width="9.1796875" style="57"/>
    <col min="14081" max="14081" width="4.7265625" style="57" customWidth="1"/>
    <col min="14082" max="14082" width="15" style="57" customWidth="1"/>
    <col min="14083" max="14099" width="7.26953125" style="57" customWidth="1"/>
    <col min="14100" max="14336" width="9.1796875" style="57"/>
    <col min="14337" max="14337" width="4.7265625" style="57" customWidth="1"/>
    <col min="14338" max="14338" width="15" style="57" customWidth="1"/>
    <col min="14339" max="14355" width="7.26953125" style="57" customWidth="1"/>
    <col min="14356" max="14592" width="9.1796875" style="57"/>
    <col min="14593" max="14593" width="4.7265625" style="57" customWidth="1"/>
    <col min="14594" max="14594" width="15" style="57" customWidth="1"/>
    <col min="14595" max="14611" width="7.26953125" style="57" customWidth="1"/>
    <col min="14612" max="14848" width="9.1796875" style="57"/>
    <col min="14849" max="14849" width="4.7265625" style="57" customWidth="1"/>
    <col min="14850" max="14850" width="15" style="57" customWidth="1"/>
    <col min="14851" max="14867" width="7.26953125" style="57" customWidth="1"/>
    <col min="14868" max="15104" width="9.1796875" style="57"/>
    <col min="15105" max="15105" width="4.7265625" style="57" customWidth="1"/>
    <col min="15106" max="15106" width="15" style="57" customWidth="1"/>
    <col min="15107" max="15123" width="7.26953125" style="57" customWidth="1"/>
    <col min="15124" max="15360" width="9.1796875" style="57"/>
    <col min="15361" max="15361" width="4.7265625" style="57" customWidth="1"/>
    <col min="15362" max="15362" width="15" style="57" customWidth="1"/>
    <col min="15363" max="15379" width="7.26953125" style="57" customWidth="1"/>
    <col min="15380" max="15616" width="9.1796875" style="57"/>
    <col min="15617" max="15617" width="4.7265625" style="57" customWidth="1"/>
    <col min="15618" max="15618" width="15" style="57" customWidth="1"/>
    <col min="15619" max="15635" width="7.26953125" style="57" customWidth="1"/>
    <col min="15636" max="15872" width="9.1796875" style="57"/>
    <col min="15873" max="15873" width="4.7265625" style="57" customWidth="1"/>
    <col min="15874" max="15874" width="15" style="57" customWidth="1"/>
    <col min="15875" max="15891" width="7.26953125" style="57" customWidth="1"/>
    <col min="15892" max="16128" width="9.1796875" style="57"/>
    <col min="16129" max="16129" width="4.7265625" style="57" customWidth="1"/>
    <col min="16130" max="16130" width="15" style="57" customWidth="1"/>
    <col min="16131" max="16147" width="7.26953125" style="57" customWidth="1"/>
    <col min="16148" max="16384" width="9.1796875" style="57"/>
  </cols>
  <sheetData>
    <row r="1" spans="2:19" ht="14.15" customHeight="1"/>
    <row r="2" spans="2:19" ht="14.15" customHeight="1"/>
    <row r="3" spans="2:19" ht="6" customHeight="1"/>
    <row r="4" spans="2:19" ht="13">
      <c r="I4" s="58"/>
      <c r="K4" s="58"/>
      <c r="L4" s="58"/>
      <c r="M4" s="58"/>
      <c r="O4" s="59"/>
      <c r="Q4" s="59" t="str">
        <f>'UPS WW Express letter-doc(IFC)'!P4</f>
        <v>2025 Rates</v>
      </c>
    </row>
    <row r="5" spans="2:19" ht="25">
      <c r="B5" s="60" t="s">
        <v>91</v>
      </c>
      <c r="C5" s="60"/>
      <c r="E5" s="60"/>
      <c r="H5" s="61"/>
      <c r="I5" s="60"/>
    </row>
    <row r="6" spans="2:19" ht="12.75" customHeight="1">
      <c r="B6" s="60"/>
      <c r="C6" s="60"/>
      <c r="E6" s="60"/>
      <c r="H6" s="61"/>
      <c r="I6" s="60"/>
    </row>
    <row r="7" spans="2:19" ht="32.5">
      <c r="B7" s="62" t="s">
        <v>48</v>
      </c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  <c r="O7" s="63"/>
    </row>
    <row r="8" spans="2:19" ht="12.75" customHeight="1">
      <c r="B8" s="65"/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</row>
    <row r="9" spans="2:19" ht="12.75" customHeight="1">
      <c r="B9" s="62"/>
      <c r="C9" s="63"/>
      <c r="D9" s="63"/>
      <c r="E9" s="63"/>
      <c r="F9" s="63"/>
      <c r="G9" s="63"/>
      <c r="H9" s="64"/>
      <c r="I9" s="63"/>
      <c r="K9" s="115" t="s">
        <v>43</v>
      </c>
      <c r="L9" s="115"/>
      <c r="O9" s="63"/>
      <c r="P9" s="115"/>
      <c r="Q9" s="115"/>
    </row>
    <row r="10" spans="2:19" ht="23.25" customHeight="1">
      <c r="B10" s="116" t="s">
        <v>44</v>
      </c>
      <c r="C10" s="63"/>
      <c r="D10" s="63"/>
      <c r="E10" s="63"/>
      <c r="F10" s="63"/>
      <c r="G10" s="63"/>
      <c r="H10" s="64"/>
      <c r="I10" s="63"/>
      <c r="K10" s="63"/>
      <c r="L10" s="63"/>
      <c r="M10" s="63"/>
      <c r="N10" s="63"/>
      <c r="O10" s="63"/>
    </row>
    <row r="11" spans="2:19" s="63" customFormat="1">
      <c r="B11" s="67" t="s">
        <v>2</v>
      </c>
      <c r="C11" s="68">
        <v>491</v>
      </c>
      <c r="D11" s="68">
        <v>494</v>
      </c>
      <c r="E11" s="68">
        <v>451</v>
      </c>
      <c r="F11" s="68">
        <v>452</v>
      </c>
      <c r="G11" s="68">
        <v>453</v>
      </c>
      <c r="H11" s="68">
        <v>454</v>
      </c>
      <c r="I11" s="68">
        <v>455</v>
      </c>
      <c r="J11" s="68">
        <v>456</v>
      </c>
      <c r="K11" s="68">
        <v>457</v>
      </c>
      <c r="L11" s="68">
        <v>458</v>
      </c>
      <c r="M11" s="68">
        <v>459</v>
      </c>
      <c r="N11" s="68">
        <v>461</v>
      </c>
      <c r="O11" s="68">
        <v>462</v>
      </c>
      <c r="P11" s="68">
        <v>463</v>
      </c>
      <c r="Q11" s="68">
        <v>470</v>
      </c>
      <c r="R11" s="117">
        <v>471</v>
      </c>
    </row>
    <row r="12" spans="2:19" s="72" customFormat="1" ht="12.75" customHeight="1">
      <c r="B12" s="119" t="s">
        <v>45</v>
      </c>
      <c r="C12" s="120">
        <v>7.7</v>
      </c>
      <c r="D12" s="120">
        <v>8.08</v>
      </c>
      <c r="E12" s="120">
        <v>14.87</v>
      </c>
      <c r="F12" s="120">
        <v>14.91</v>
      </c>
      <c r="G12" s="120">
        <v>18.3</v>
      </c>
      <c r="H12" s="120">
        <v>21.5</v>
      </c>
      <c r="I12" s="120">
        <v>31.76</v>
      </c>
      <c r="J12" s="120">
        <v>17.440000000000001</v>
      </c>
      <c r="K12" s="120">
        <v>19.96</v>
      </c>
      <c r="L12" s="120">
        <v>30.31</v>
      </c>
      <c r="M12" s="120">
        <v>17.93</v>
      </c>
      <c r="N12" s="120">
        <v>18.649999999999999</v>
      </c>
      <c r="O12" s="120">
        <v>21.36</v>
      </c>
      <c r="P12" s="120">
        <v>17.37</v>
      </c>
      <c r="Q12" s="120">
        <v>14.58</v>
      </c>
      <c r="R12" s="121">
        <v>16.440000000000001</v>
      </c>
    </row>
    <row r="13" spans="2:19" s="72" customFormat="1" ht="12.75" customHeight="1">
      <c r="B13" s="123" t="s">
        <v>46</v>
      </c>
      <c r="C13" s="124">
        <v>7.32</v>
      </c>
      <c r="D13" s="124">
        <v>7.71</v>
      </c>
      <c r="E13" s="124">
        <v>14.24</v>
      </c>
      <c r="F13" s="124">
        <v>14.27</v>
      </c>
      <c r="G13" s="124">
        <v>17.489999999999998</v>
      </c>
      <c r="H13" s="124">
        <v>20.56</v>
      </c>
      <c r="I13" s="124">
        <v>30.38</v>
      </c>
      <c r="J13" s="124">
        <v>16.62</v>
      </c>
      <c r="K13" s="124">
        <v>18.79</v>
      </c>
      <c r="L13" s="124">
        <v>28.95</v>
      </c>
      <c r="M13" s="124">
        <v>17.190000000000001</v>
      </c>
      <c r="N13" s="124">
        <v>17.77</v>
      </c>
      <c r="O13" s="124">
        <v>20.45</v>
      </c>
      <c r="P13" s="124">
        <v>16.64</v>
      </c>
      <c r="Q13" s="124">
        <v>13.95</v>
      </c>
      <c r="R13" s="125">
        <v>15.49</v>
      </c>
    </row>
    <row r="14" spans="2:19" s="83" customFormat="1" ht="12.75" customHeight="1">
      <c r="B14" s="119" t="s">
        <v>41</v>
      </c>
      <c r="C14" s="126">
        <v>1162.7</v>
      </c>
      <c r="D14" s="126">
        <v>1220.08</v>
      </c>
      <c r="E14" s="126">
        <v>2245.37</v>
      </c>
      <c r="F14" s="126">
        <v>2251.41</v>
      </c>
      <c r="G14" s="126">
        <v>2763.3</v>
      </c>
      <c r="H14" s="126">
        <v>3246.5</v>
      </c>
      <c r="I14" s="126">
        <v>4795.76</v>
      </c>
      <c r="J14" s="126">
        <v>2633.44</v>
      </c>
      <c r="K14" s="126">
        <v>3013.96</v>
      </c>
      <c r="L14" s="126">
        <v>4576.8100000000004</v>
      </c>
      <c r="M14" s="126">
        <v>2707.43</v>
      </c>
      <c r="N14" s="126">
        <v>2816.15</v>
      </c>
      <c r="O14" s="126">
        <v>3225.36</v>
      </c>
      <c r="P14" s="126">
        <v>2622.87</v>
      </c>
      <c r="Q14" s="126">
        <v>2201.58</v>
      </c>
      <c r="R14" s="127">
        <v>2482.44</v>
      </c>
    </row>
    <row r="15" spans="2:19" s="83" customFormat="1" ht="14.15" customHeight="1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2:19" s="83" customFormat="1" ht="14.15" customHeight="1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2:19" s="83" customFormat="1" ht="18" customHeight="1">
      <c r="B17" s="116" t="s">
        <v>47</v>
      </c>
      <c r="C17" s="63"/>
      <c r="D17" s="63"/>
      <c r="E17" s="63"/>
      <c r="F17" s="63"/>
      <c r="G17" s="63"/>
      <c r="H17" s="64"/>
      <c r="I17" s="64"/>
      <c r="J17" s="63"/>
      <c r="K17" s="57"/>
      <c r="L17" s="57"/>
      <c r="M17" s="63"/>
      <c r="N17" s="63"/>
      <c r="O17" s="63"/>
      <c r="P17" s="63"/>
      <c r="Q17" s="57"/>
      <c r="R17" s="57"/>
      <c r="S17" s="209"/>
    </row>
    <row r="18" spans="2:19" s="83" customFormat="1" ht="14.15" customHeight="1">
      <c r="B18" s="67" t="s">
        <v>2</v>
      </c>
      <c r="C18" s="68">
        <v>491</v>
      </c>
      <c r="D18" s="68">
        <v>494</v>
      </c>
      <c r="E18" s="68">
        <v>451</v>
      </c>
      <c r="F18" s="68">
        <v>452</v>
      </c>
      <c r="G18" s="68">
        <v>453</v>
      </c>
      <c r="H18" s="68">
        <v>454</v>
      </c>
      <c r="I18" s="68">
        <v>455</v>
      </c>
      <c r="J18" s="68">
        <v>456</v>
      </c>
      <c r="K18" s="68">
        <v>457</v>
      </c>
      <c r="L18" s="68">
        <v>458</v>
      </c>
      <c r="M18" s="68">
        <v>459</v>
      </c>
      <c r="N18" s="68">
        <v>461</v>
      </c>
      <c r="O18" s="68">
        <v>462</v>
      </c>
      <c r="P18" s="68">
        <v>463</v>
      </c>
      <c r="Q18" s="68">
        <v>470</v>
      </c>
      <c r="R18" s="117">
        <v>471</v>
      </c>
      <c r="S18" s="57"/>
    </row>
    <row r="19" spans="2:19" s="83" customFormat="1" ht="14.15" customHeight="1">
      <c r="B19" s="119" t="s">
        <v>45</v>
      </c>
      <c r="C19" s="120">
        <v>7.35</v>
      </c>
      <c r="D19" s="120">
        <v>7.73</v>
      </c>
      <c r="E19" s="120">
        <v>14.52</v>
      </c>
      <c r="F19" s="120">
        <v>14.46</v>
      </c>
      <c r="G19" s="120">
        <v>17.850000000000001</v>
      </c>
      <c r="H19" s="120">
        <v>21.05</v>
      </c>
      <c r="I19" s="120">
        <v>31.31</v>
      </c>
      <c r="J19" s="120">
        <v>16.989999999999998</v>
      </c>
      <c r="K19" s="120">
        <v>19.61</v>
      </c>
      <c r="L19" s="120">
        <v>29.86</v>
      </c>
      <c r="M19" s="120">
        <v>17.579999999999998</v>
      </c>
      <c r="N19" s="120">
        <v>18.2</v>
      </c>
      <c r="O19" s="120">
        <v>20.91</v>
      </c>
      <c r="P19" s="120">
        <v>17.02</v>
      </c>
      <c r="Q19" s="120">
        <v>14.13</v>
      </c>
      <c r="R19" s="121">
        <v>15.99</v>
      </c>
      <c r="S19" s="57"/>
    </row>
    <row r="20" spans="2:19" s="83" customFormat="1" ht="14.15" customHeight="1">
      <c r="B20" s="123" t="s">
        <v>46</v>
      </c>
      <c r="C20" s="124">
        <v>6.97</v>
      </c>
      <c r="D20" s="124">
        <v>7.36</v>
      </c>
      <c r="E20" s="124">
        <v>13.89</v>
      </c>
      <c r="F20" s="124">
        <v>13.82</v>
      </c>
      <c r="G20" s="124">
        <v>17.04</v>
      </c>
      <c r="H20" s="124">
        <v>20.11</v>
      </c>
      <c r="I20" s="124">
        <v>29.93</v>
      </c>
      <c r="J20" s="124">
        <v>16.170000000000002</v>
      </c>
      <c r="K20" s="124">
        <v>18.440000000000001</v>
      </c>
      <c r="L20" s="124">
        <v>28.5</v>
      </c>
      <c r="M20" s="124">
        <v>16.84</v>
      </c>
      <c r="N20" s="124">
        <v>17.32</v>
      </c>
      <c r="O20" s="124">
        <v>20</v>
      </c>
      <c r="P20" s="124">
        <v>16.29</v>
      </c>
      <c r="Q20" s="124">
        <v>13.5</v>
      </c>
      <c r="R20" s="125">
        <v>15.04</v>
      </c>
      <c r="S20" s="57"/>
    </row>
    <row r="21" spans="2:19" s="83" customFormat="1" ht="14.15" customHeight="1">
      <c r="B21" s="119" t="s">
        <v>41</v>
      </c>
      <c r="C21" s="126">
        <v>1109.8499999999999</v>
      </c>
      <c r="D21" s="126">
        <v>1167.23</v>
      </c>
      <c r="E21" s="126">
        <v>2192.52</v>
      </c>
      <c r="F21" s="126">
        <v>2183.46</v>
      </c>
      <c r="G21" s="126">
        <v>2695.35</v>
      </c>
      <c r="H21" s="126">
        <v>3178.55</v>
      </c>
      <c r="I21" s="126">
        <v>4727.8100000000004</v>
      </c>
      <c r="J21" s="126">
        <v>2565.4899999999998</v>
      </c>
      <c r="K21" s="126">
        <v>2961.11</v>
      </c>
      <c r="L21" s="126">
        <v>4508.8599999999997</v>
      </c>
      <c r="M21" s="126">
        <v>2654.58</v>
      </c>
      <c r="N21" s="126">
        <v>2748.2</v>
      </c>
      <c r="O21" s="126">
        <v>3157.41</v>
      </c>
      <c r="P21" s="126">
        <v>2570.02</v>
      </c>
      <c r="Q21" s="126">
        <v>2133.63</v>
      </c>
      <c r="R21" s="127">
        <v>2414.4899999999998</v>
      </c>
      <c r="S21" s="210"/>
    </row>
    <row r="22" spans="2:19" s="83" customFormat="1" ht="14.15" customHeight="1">
      <c r="B22" s="57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</row>
    <row r="23" spans="2:19" s="83" customFormat="1" ht="14.15" customHeight="1">
      <c r="B23" s="93" t="s">
        <v>5</v>
      </c>
      <c r="C23" s="212"/>
      <c r="D23" s="212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2:19" s="83" customFormat="1" ht="14.15" customHeight="1">
      <c r="B24" s="57"/>
      <c r="C24" s="212"/>
      <c r="D24" s="212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2:19" s="83" customFormat="1" ht="14.15" customHeight="1">
      <c r="B25" s="57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</row>
    <row r="26" spans="2:19" s="83" customFormat="1" ht="14.15" customHeight="1">
      <c r="B26" s="57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57"/>
    </row>
    <row r="27" spans="2:19" s="83" customFormat="1" ht="14.15" customHeight="1">
      <c r="B27" s="57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57"/>
    </row>
    <row r="28" spans="2:19" s="83" customFormat="1" ht="14.15" customHeight="1">
      <c r="B28" s="57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57"/>
    </row>
    <row r="29" spans="2:19" s="83" customFormat="1" ht="14.15" customHeight="1">
      <c r="B29" s="57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57"/>
    </row>
    <row r="30" spans="2:19" ht="12.75" customHeight="1"/>
    <row r="31" spans="2:19" ht="12.75" customHeight="1"/>
    <row r="32" spans="2:19" ht="12.75" customHeight="1"/>
    <row r="33" spans="1:3" ht="12.75" customHeight="1"/>
    <row r="34" spans="1:3" ht="12.75" customHeight="1"/>
    <row r="35" spans="1:3" ht="12.75" customHeight="1"/>
    <row r="36" spans="1:3" ht="12.75" customHeight="1"/>
    <row r="37" spans="1:3" ht="12.75" customHeight="1"/>
    <row r="38" spans="1:3" ht="12.75" customHeight="1"/>
    <row r="39" spans="1:3" ht="12.75" customHeight="1"/>
    <row r="40" spans="1:3" ht="12.75" customHeight="1"/>
    <row r="41" spans="1:3" ht="12.75" customHeight="1"/>
    <row r="42" spans="1:3" ht="12.75" customHeight="1"/>
    <row r="43" spans="1:3" ht="12.75" customHeight="1"/>
    <row r="44" spans="1:3" ht="12.75" customHeight="1">
      <c r="A44" s="94"/>
      <c r="C44" s="94"/>
    </row>
    <row r="45" spans="1:3" ht="12.75" customHeight="1"/>
  </sheetData>
  <pageMargins left="0.25" right="0.25" top="0.75" bottom="0.75" header="0.3" footer="0.3"/>
  <pageSetup scale="77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24CDF-16BA-4155-9638-89CB6837452C}">
  <sheetPr>
    <tabColor indexed="16"/>
    <pageSetUpPr fitToPage="1"/>
  </sheetPr>
  <dimension ref="A1:R53"/>
  <sheetViews>
    <sheetView showGridLines="0" zoomScaleNormal="100" workbookViewId="0">
      <selection activeCell="C12" sqref="C12"/>
    </sheetView>
  </sheetViews>
  <sheetFormatPr defaultColWidth="9.1796875" defaultRowHeight="12.5"/>
  <cols>
    <col min="1" max="1" width="4.7265625" style="57" customWidth="1"/>
    <col min="2" max="18" width="9.26953125" style="57" customWidth="1"/>
    <col min="19" max="19" width="4.7265625" style="57" customWidth="1"/>
    <col min="20" max="256" width="9.1796875" style="57"/>
    <col min="257" max="257" width="4.7265625" style="57" customWidth="1"/>
    <col min="258" max="274" width="9.26953125" style="57" customWidth="1"/>
    <col min="275" max="275" width="4.7265625" style="57" customWidth="1"/>
    <col min="276" max="512" width="9.1796875" style="57"/>
    <col min="513" max="513" width="4.7265625" style="57" customWidth="1"/>
    <col min="514" max="530" width="9.26953125" style="57" customWidth="1"/>
    <col min="531" max="531" width="4.7265625" style="57" customWidth="1"/>
    <col min="532" max="768" width="9.1796875" style="57"/>
    <col min="769" max="769" width="4.7265625" style="57" customWidth="1"/>
    <col min="770" max="786" width="9.26953125" style="57" customWidth="1"/>
    <col min="787" max="787" width="4.7265625" style="57" customWidth="1"/>
    <col min="788" max="1024" width="9.1796875" style="57"/>
    <col min="1025" max="1025" width="4.7265625" style="57" customWidth="1"/>
    <col min="1026" max="1042" width="9.26953125" style="57" customWidth="1"/>
    <col min="1043" max="1043" width="4.7265625" style="57" customWidth="1"/>
    <col min="1044" max="1280" width="9.1796875" style="57"/>
    <col min="1281" max="1281" width="4.7265625" style="57" customWidth="1"/>
    <col min="1282" max="1298" width="9.26953125" style="57" customWidth="1"/>
    <col min="1299" max="1299" width="4.7265625" style="57" customWidth="1"/>
    <col min="1300" max="1536" width="9.1796875" style="57"/>
    <col min="1537" max="1537" width="4.7265625" style="57" customWidth="1"/>
    <col min="1538" max="1554" width="9.26953125" style="57" customWidth="1"/>
    <col min="1555" max="1555" width="4.7265625" style="57" customWidth="1"/>
    <col min="1556" max="1792" width="9.1796875" style="57"/>
    <col min="1793" max="1793" width="4.7265625" style="57" customWidth="1"/>
    <col min="1794" max="1810" width="9.26953125" style="57" customWidth="1"/>
    <col min="1811" max="1811" width="4.7265625" style="57" customWidth="1"/>
    <col min="1812" max="2048" width="9.1796875" style="57"/>
    <col min="2049" max="2049" width="4.7265625" style="57" customWidth="1"/>
    <col min="2050" max="2066" width="9.26953125" style="57" customWidth="1"/>
    <col min="2067" max="2067" width="4.7265625" style="57" customWidth="1"/>
    <col min="2068" max="2304" width="9.1796875" style="57"/>
    <col min="2305" max="2305" width="4.7265625" style="57" customWidth="1"/>
    <col min="2306" max="2322" width="9.26953125" style="57" customWidth="1"/>
    <col min="2323" max="2323" width="4.7265625" style="57" customWidth="1"/>
    <col min="2324" max="2560" width="9.1796875" style="57"/>
    <col min="2561" max="2561" width="4.7265625" style="57" customWidth="1"/>
    <col min="2562" max="2578" width="9.26953125" style="57" customWidth="1"/>
    <col min="2579" max="2579" width="4.7265625" style="57" customWidth="1"/>
    <col min="2580" max="2816" width="9.1796875" style="57"/>
    <col min="2817" max="2817" width="4.7265625" style="57" customWidth="1"/>
    <col min="2818" max="2834" width="9.26953125" style="57" customWidth="1"/>
    <col min="2835" max="2835" width="4.7265625" style="57" customWidth="1"/>
    <col min="2836" max="3072" width="9.1796875" style="57"/>
    <col min="3073" max="3073" width="4.7265625" style="57" customWidth="1"/>
    <col min="3074" max="3090" width="9.26953125" style="57" customWidth="1"/>
    <col min="3091" max="3091" width="4.7265625" style="57" customWidth="1"/>
    <col min="3092" max="3328" width="9.1796875" style="57"/>
    <col min="3329" max="3329" width="4.7265625" style="57" customWidth="1"/>
    <col min="3330" max="3346" width="9.26953125" style="57" customWidth="1"/>
    <col min="3347" max="3347" width="4.7265625" style="57" customWidth="1"/>
    <col min="3348" max="3584" width="9.1796875" style="57"/>
    <col min="3585" max="3585" width="4.7265625" style="57" customWidth="1"/>
    <col min="3586" max="3602" width="9.26953125" style="57" customWidth="1"/>
    <col min="3603" max="3603" width="4.7265625" style="57" customWidth="1"/>
    <col min="3604" max="3840" width="9.1796875" style="57"/>
    <col min="3841" max="3841" width="4.7265625" style="57" customWidth="1"/>
    <col min="3842" max="3858" width="9.26953125" style="57" customWidth="1"/>
    <col min="3859" max="3859" width="4.7265625" style="57" customWidth="1"/>
    <col min="3860" max="4096" width="9.1796875" style="57"/>
    <col min="4097" max="4097" width="4.7265625" style="57" customWidth="1"/>
    <col min="4098" max="4114" width="9.26953125" style="57" customWidth="1"/>
    <col min="4115" max="4115" width="4.7265625" style="57" customWidth="1"/>
    <col min="4116" max="4352" width="9.1796875" style="57"/>
    <col min="4353" max="4353" width="4.7265625" style="57" customWidth="1"/>
    <col min="4354" max="4370" width="9.26953125" style="57" customWidth="1"/>
    <col min="4371" max="4371" width="4.7265625" style="57" customWidth="1"/>
    <col min="4372" max="4608" width="9.1796875" style="57"/>
    <col min="4609" max="4609" width="4.7265625" style="57" customWidth="1"/>
    <col min="4610" max="4626" width="9.26953125" style="57" customWidth="1"/>
    <col min="4627" max="4627" width="4.7265625" style="57" customWidth="1"/>
    <col min="4628" max="4864" width="9.1796875" style="57"/>
    <col min="4865" max="4865" width="4.7265625" style="57" customWidth="1"/>
    <col min="4866" max="4882" width="9.26953125" style="57" customWidth="1"/>
    <col min="4883" max="4883" width="4.7265625" style="57" customWidth="1"/>
    <col min="4884" max="5120" width="9.1796875" style="57"/>
    <col min="5121" max="5121" width="4.7265625" style="57" customWidth="1"/>
    <col min="5122" max="5138" width="9.26953125" style="57" customWidth="1"/>
    <col min="5139" max="5139" width="4.7265625" style="57" customWidth="1"/>
    <col min="5140" max="5376" width="9.1796875" style="57"/>
    <col min="5377" max="5377" width="4.7265625" style="57" customWidth="1"/>
    <col min="5378" max="5394" width="9.26953125" style="57" customWidth="1"/>
    <col min="5395" max="5395" width="4.7265625" style="57" customWidth="1"/>
    <col min="5396" max="5632" width="9.1796875" style="57"/>
    <col min="5633" max="5633" width="4.7265625" style="57" customWidth="1"/>
    <col min="5634" max="5650" width="9.26953125" style="57" customWidth="1"/>
    <col min="5651" max="5651" width="4.7265625" style="57" customWidth="1"/>
    <col min="5652" max="5888" width="9.1796875" style="57"/>
    <col min="5889" max="5889" width="4.7265625" style="57" customWidth="1"/>
    <col min="5890" max="5906" width="9.26953125" style="57" customWidth="1"/>
    <col min="5907" max="5907" width="4.7265625" style="57" customWidth="1"/>
    <col min="5908" max="6144" width="9.1796875" style="57"/>
    <col min="6145" max="6145" width="4.7265625" style="57" customWidth="1"/>
    <col min="6146" max="6162" width="9.26953125" style="57" customWidth="1"/>
    <col min="6163" max="6163" width="4.7265625" style="57" customWidth="1"/>
    <col min="6164" max="6400" width="9.1796875" style="57"/>
    <col min="6401" max="6401" width="4.7265625" style="57" customWidth="1"/>
    <col min="6402" max="6418" width="9.26953125" style="57" customWidth="1"/>
    <col min="6419" max="6419" width="4.7265625" style="57" customWidth="1"/>
    <col min="6420" max="6656" width="9.1796875" style="57"/>
    <col min="6657" max="6657" width="4.7265625" style="57" customWidth="1"/>
    <col min="6658" max="6674" width="9.26953125" style="57" customWidth="1"/>
    <col min="6675" max="6675" width="4.7265625" style="57" customWidth="1"/>
    <col min="6676" max="6912" width="9.1796875" style="57"/>
    <col min="6913" max="6913" width="4.7265625" style="57" customWidth="1"/>
    <col min="6914" max="6930" width="9.26953125" style="57" customWidth="1"/>
    <col min="6931" max="6931" width="4.7265625" style="57" customWidth="1"/>
    <col min="6932" max="7168" width="9.1796875" style="57"/>
    <col min="7169" max="7169" width="4.7265625" style="57" customWidth="1"/>
    <col min="7170" max="7186" width="9.26953125" style="57" customWidth="1"/>
    <col min="7187" max="7187" width="4.7265625" style="57" customWidth="1"/>
    <col min="7188" max="7424" width="9.1796875" style="57"/>
    <col min="7425" max="7425" width="4.7265625" style="57" customWidth="1"/>
    <col min="7426" max="7442" width="9.26953125" style="57" customWidth="1"/>
    <col min="7443" max="7443" width="4.7265625" style="57" customWidth="1"/>
    <col min="7444" max="7680" width="9.1796875" style="57"/>
    <col min="7681" max="7681" width="4.7265625" style="57" customWidth="1"/>
    <col min="7682" max="7698" width="9.26953125" style="57" customWidth="1"/>
    <col min="7699" max="7699" width="4.7265625" style="57" customWidth="1"/>
    <col min="7700" max="7936" width="9.1796875" style="57"/>
    <col min="7937" max="7937" width="4.7265625" style="57" customWidth="1"/>
    <col min="7938" max="7954" width="9.26953125" style="57" customWidth="1"/>
    <col min="7955" max="7955" width="4.7265625" style="57" customWidth="1"/>
    <col min="7956" max="8192" width="9.1796875" style="57"/>
    <col min="8193" max="8193" width="4.7265625" style="57" customWidth="1"/>
    <col min="8194" max="8210" width="9.26953125" style="57" customWidth="1"/>
    <col min="8211" max="8211" width="4.7265625" style="57" customWidth="1"/>
    <col min="8212" max="8448" width="9.1796875" style="57"/>
    <col min="8449" max="8449" width="4.7265625" style="57" customWidth="1"/>
    <col min="8450" max="8466" width="9.26953125" style="57" customWidth="1"/>
    <col min="8467" max="8467" width="4.7265625" style="57" customWidth="1"/>
    <col min="8468" max="8704" width="9.1796875" style="57"/>
    <col min="8705" max="8705" width="4.7265625" style="57" customWidth="1"/>
    <col min="8706" max="8722" width="9.26953125" style="57" customWidth="1"/>
    <col min="8723" max="8723" width="4.7265625" style="57" customWidth="1"/>
    <col min="8724" max="8960" width="9.1796875" style="57"/>
    <col min="8961" max="8961" width="4.7265625" style="57" customWidth="1"/>
    <col min="8962" max="8978" width="9.26953125" style="57" customWidth="1"/>
    <col min="8979" max="8979" width="4.7265625" style="57" customWidth="1"/>
    <col min="8980" max="9216" width="9.1796875" style="57"/>
    <col min="9217" max="9217" width="4.7265625" style="57" customWidth="1"/>
    <col min="9218" max="9234" width="9.26953125" style="57" customWidth="1"/>
    <col min="9235" max="9235" width="4.7265625" style="57" customWidth="1"/>
    <col min="9236" max="9472" width="9.1796875" style="57"/>
    <col min="9473" max="9473" width="4.7265625" style="57" customWidth="1"/>
    <col min="9474" max="9490" width="9.26953125" style="57" customWidth="1"/>
    <col min="9491" max="9491" width="4.7265625" style="57" customWidth="1"/>
    <col min="9492" max="9728" width="9.1796875" style="57"/>
    <col min="9729" max="9729" width="4.7265625" style="57" customWidth="1"/>
    <col min="9730" max="9746" width="9.26953125" style="57" customWidth="1"/>
    <col min="9747" max="9747" width="4.7265625" style="57" customWidth="1"/>
    <col min="9748" max="9984" width="9.1796875" style="57"/>
    <col min="9985" max="9985" width="4.7265625" style="57" customWidth="1"/>
    <col min="9986" max="10002" width="9.26953125" style="57" customWidth="1"/>
    <col min="10003" max="10003" width="4.7265625" style="57" customWidth="1"/>
    <col min="10004" max="10240" width="9.1796875" style="57"/>
    <col min="10241" max="10241" width="4.7265625" style="57" customWidth="1"/>
    <col min="10242" max="10258" width="9.26953125" style="57" customWidth="1"/>
    <col min="10259" max="10259" width="4.7265625" style="57" customWidth="1"/>
    <col min="10260" max="10496" width="9.1796875" style="57"/>
    <col min="10497" max="10497" width="4.7265625" style="57" customWidth="1"/>
    <col min="10498" max="10514" width="9.26953125" style="57" customWidth="1"/>
    <col min="10515" max="10515" width="4.7265625" style="57" customWidth="1"/>
    <col min="10516" max="10752" width="9.1796875" style="57"/>
    <col min="10753" max="10753" width="4.7265625" style="57" customWidth="1"/>
    <col min="10754" max="10770" width="9.26953125" style="57" customWidth="1"/>
    <col min="10771" max="10771" width="4.7265625" style="57" customWidth="1"/>
    <col min="10772" max="11008" width="9.1796875" style="57"/>
    <col min="11009" max="11009" width="4.7265625" style="57" customWidth="1"/>
    <col min="11010" max="11026" width="9.26953125" style="57" customWidth="1"/>
    <col min="11027" max="11027" width="4.7265625" style="57" customWidth="1"/>
    <col min="11028" max="11264" width="9.1796875" style="57"/>
    <col min="11265" max="11265" width="4.7265625" style="57" customWidth="1"/>
    <col min="11266" max="11282" width="9.26953125" style="57" customWidth="1"/>
    <col min="11283" max="11283" width="4.7265625" style="57" customWidth="1"/>
    <col min="11284" max="11520" width="9.1796875" style="57"/>
    <col min="11521" max="11521" width="4.7265625" style="57" customWidth="1"/>
    <col min="11522" max="11538" width="9.26953125" style="57" customWidth="1"/>
    <col min="11539" max="11539" width="4.7265625" style="57" customWidth="1"/>
    <col min="11540" max="11776" width="9.1796875" style="57"/>
    <col min="11777" max="11777" width="4.7265625" style="57" customWidth="1"/>
    <col min="11778" max="11794" width="9.26953125" style="57" customWidth="1"/>
    <col min="11795" max="11795" width="4.7265625" style="57" customWidth="1"/>
    <col min="11796" max="12032" width="9.1796875" style="57"/>
    <col min="12033" max="12033" width="4.7265625" style="57" customWidth="1"/>
    <col min="12034" max="12050" width="9.26953125" style="57" customWidth="1"/>
    <col min="12051" max="12051" width="4.7265625" style="57" customWidth="1"/>
    <col min="12052" max="12288" width="9.1796875" style="57"/>
    <col min="12289" max="12289" width="4.7265625" style="57" customWidth="1"/>
    <col min="12290" max="12306" width="9.26953125" style="57" customWidth="1"/>
    <col min="12307" max="12307" width="4.7265625" style="57" customWidth="1"/>
    <col min="12308" max="12544" width="9.1796875" style="57"/>
    <col min="12545" max="12545" width="4.7265625" style="57" customWidth="1"/>
    <col min="12546" max="12562" width="9.26953125" style="57" customWidth="1"/>
    <col min="12563" max="12563" width="4.7265625" style="57" customWidth="1"/>
    <col min="12564" max="12800" width="9.1796875" style="57"/>
    <col min="12801" max="12801" width="4.7265625" style="57" customWidth="1"/>
    <col min="12802" max="12818" width="9.26953125" style="57" customWidth="1"/>
    <col min="12819" max="12819" width="4.7265625" style="57" customWidth="1"/>
    <col min="12820" max="13056" width="9.1796875" style="57"/>
    <col min="13057" max="13057" width="4.7265625" style="57" customWidth="1"/>
    <col min="13058" max="13074" width="9.26953125" style="57" customWidth="1"/>
    <col min="13075" max="13075" width="4.7265625" style="57" customWidth="1"/>
    <col min="13076" max="13312" width="9.1796875" style="57"/>
    <col min="13313" max="13313" width="4.7265625" style="57" customWidth="1"/>
    <col min="13314" max="13330" width="9.26953125" style="57" customWidth="1"/>
    <col min="13331" max="13331" width="4.7265625" style="57" customWidth="1"/>
    <col min="13332" max="13568" width="9.1796875" style="57"/>
    <col min="13569" max="13569" width="4.7265625" style="57" customWidth="1"/>
    <col min="13570" max="13586" width="9.26953125" style="57" customWidth="1"/>
    <col min="13587" max="13587" width="4.7265625" style="57" customWidth="1"/>
    <col min="13588" max="13824" width="9.1796875" style="57"/>
    <col min="13825" max="13825" width="4.7265625" style="57" customWidth="1"/>
    <col min="13826" max="13842" width="9.26953125" style="57" customWidth="1"/>
    <col min="13843" max="13843" width="4.7265625" style="57" customWidth="1"/>
    <col min="13844" max="14080" width="9.1796875" style="57"/>
    <col min="14081" max="14081" width="4.7265625" style="57" customWidth="1"/>
    <col min="14082" max="14098" width="9.26953125" style="57" customWidth="1"/>
    <col min="14099" max="14099" width="4.7265625" style="57" customWidth="1"/>
    <col min="14100" max="14336" width="9.1796875" style="57"/>
    <col min="14337" max="14337" width="4.7265625" style="57" customWidth="1"/>
    <col min="14338" max="14354" width="9.26953125" style="57" customWidth="1"/>
    <col min="14355" max="14355" width="4.7265625" style="57" customWidth="1"/>
    <col min="14356" max="14592" width="9.1796875" style="57"/>
    <col min="14593" max="14593" width="4.7265625" style="57" customWidth="1"/>
    <col min="14594" max="14610" width="9.26953125" style="57" customWidth="1"/>
    <col min="14611" max="14611" width="4.7265625" style="57" customWidth="1"/>
    <col min="14612" max="14848" width="9.1796875" style="57"/>
    <col min="14849" max="14849" width="4.7265625" style="57" customWidth="1"/>
    <col min="14850" max="14866" width="9.26953125" style="57" customWidth="1"/>
    <col min="14867" max="14867" width="4.7265625" style="57" customWidth="1"/>
    <col min="14868" max="15104" width="9.1796875" style="57"/>
    <col min="15105" max="15105" width="4.7265625" style="57" customWidth="1"/>
    <col min="15106" max="15122" width="9.26953125" style="57" customWidth="1"/>
    <col min="15123" max="15123" width="4.7265625" style="57" customWidth="1"/>
    <col min="15124" max="15360" width="9.1796875" style="57"/>
    <col min="15361" max="15361" width="4.7265625" style="57" customWidth="1"/>
    <col min="15362" max="15378" width="9.26953125" style="57" customWidth="1"/>
    <col min="15379" max="15379" width="4.7265625" style="57" customWidth="1"/>
    <col min="15380" max="15616" width="9.1796875" style="57"/>
    <col min="15617" max="15617" width="4.7265625" style="57" customWidth="1"/>
    <col min="15618" max="15634" width="9.26953125" style="57" customWidth="1"/>
    <col min="15635" max="15635" width="4.7265625" style="57" customWidth="1"/>
    <col min="15636" max="15872" width="9.1796875" style="57"/>
    <col min="15873" max="15873" width="4.7265625" style="57" customWidth="1"/>
    <col min="15874" max="15890" width="9.26953125" style="57" customWidth="1"/>
    <col min="15891" max="15891" width="4.7265625" style="57" customWidth="1"/>
    <col min="15892" max="16128" width="9.1796875" style="57"/>
    <col min="16129" max="16129" width="4.7265625" style="57" customWidth="1"/>
    <col min="16130" max="16146" width="9.26953125" style="57" customWidth="1"/>
    <col min="16147" max="16147" width="4.7265625" style="57" customWidth="1"/>
    <col min="16148" max="16384" width="9.1796875" style="57"/>
  </cols>
  <sheetData>
    <row r="1" spans="2:18" ht="14.15" customHeight="1"/>
    <row r="2" spans="2:18" ht="14.15" customHeight="1"/>
    <row r="3" spans="2:18" ht="6" customHeight="1"/>
    <row r="4" spans="2:18" ht="13">
      <c r="I4" s="58"/>
      <c r="K4" s="58"/>
      <c r="L4" s="58"/>
      <c r="N4" s="59"/>
      <c r="Q4" s="59" t="str">
        <f>'UPS WW Express ND (IFC)'!Q2</f>
        <v>2025 Rates</v>
      </c>
    </row>
    <row r="5" spans="2:18" ht="25">
      <c r="B5" s="60" t="s">
        <v>91</v>
      </c>
      <c r="C5" s="60"/>
      <c r="E5" s="60"/>
      <c r="H5" s="61"/>
      <c r="I5" s="60"/>
    </row>
    <row r="6" spans="2:18" ht="12.75" customHeight="1">
      <c r="B6" s="60"/>
      <c r="C6" s="60"/>
      <c r="E6" s="60"/>
      <c r="H6" s="61"/>
      <c r="I6" s="60"/>
    </row>
    <row r="7" spans="2:18" ht="32.5">
      <c r="B7" s="62" t="s">
        <v>49</v>
      </c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</row>
    <row r="8" spans="2:18" ht="12.75" customHeight="1">
      <c r="B8" s="65"/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</row>
    <row r="9" spans="2:18" ht="12.75" customHeight="1">
      <c r="B9" s="62"/>
      <c r="C9" s="63"/>
      <c r="D9" s="63"/>
      <c r="E9" s="63"/>
      <c r="F9" s="63"/>
      <c r="G9" s="63"/>
      <c r="H9" s="64"/>
      <c r="I9" s="63"/>
      <c r="K9" s="63"/>
      <c r="L9" s="63"/>
      <c r="M9" s="63"/>
      <c r="N9" s="63"/>
      <c r="Q9" s="115" t="s">
        <v>93</v>
      </c>
    </row>
    <row r="10" spans="2:18" ht="12.75" customHeight="1">
      <c r="B10" s="64"/>
      <c r="C10" s="63"/>
      <c r="D10" s="63"/>
      <c r="E10" s="63"/>
      <c r="F10" s="63"/>
      <c r="G10" s="63"/>
      <c r="H10" s="64"/>
      <c r="I10" s="63"/>
      <c r="K10" s="63"/>
      <c r="L10" s="63"/>
      <c r="M10" s="63"/>
      <c r="N10" s="63"/>
    </row>
    <row r="11" spans="2:18" s="63" customFormat="1">
      <c r="B11" s="67" t="s">
        <v>2</v>
      </c>
      <c r="C11" s="208">
        <v>491</v>
      </c>
      <c r="D11" s="208">
        <v>494</v>
      </c>
      <c r="E11" s="208">
        <v>451</v>
      </c>
      <c r="F11" s="208">
        <v>452</v>
      </c>
      <c r="G11" s="208">
        <v>453</v>
      </c>
      <c r="H11" s="208">
        <v>454</v>
      </c>
      <c r="I11" s="208">
        <v>455</v>
      </c>
      <c r="J11" s="208">
        <v>456</v>
      </c>
      <c r="K11" s="208">
        <v>457</v>
      </c>
      <c r="L11" s="208">
        <v>458</v>
      </c>
      <c r="M11" s="208">
        <v>459</v>
      </c>
      <c r="N11" s="208">
        <v>461</v>
      </c>
      <c r="O11" s="208">
        <v>462</v>
      </c>
      <c r="P11" s="208">
        <v>463</v>
      </c>
      <c r="Q11" s="208">
        <v>470</v>
      </c>
      <c r="R11" s="208">
        <v>471</v>
      </c>
    </row>
    <row r="12" spans="2:18" s="72" customFormat="1" ht="12.75" customHeight="1">
      <c r="B12" s="123" t="s">
        <v>3</v>
      </c>
      <c r="C12" s="201">
        <v>65.95</v>
      </c>
      <c r="D12" s="201">
        <v>68.349999999999994</v>
      </c>
      <c r="E12" s="201">
        <v>117.5</v>
      </c>
      <c r="F12" s="201">
        <v>94.710000000000008</v>
      </c>
      <c r="G12" s="201">
        <v>125.45</v>
      </c>
      <c r="H12" s="201">
        <v>97.72</v>
      </c>
      <c r="I12" s="201">
        <v>132.65</v>
      </c>
      <c r="J12" s="201">
        <v>95.5</v>
      </c>
      <c r="K12" s="201">
        <v>111.69</v>
      </c>
      <c r="L12" s="201">
        <v>121.31</v>
      </c>
      <c r="M12" s="201">
        <v>98.75</v>
      </c>
      <c r="N12" s="201">
        <v>110.29</v>
      </c>
      <c r="O12" s="201">
        <v>91.820000000000007</v>
      </c>
      <c r="P12" s="201">
        <v>99.100000000000009</v>
      </c>
      <c r="Q12" s="201">
        <v>88.24</v>
      </c>
      <c r="R12" s="202">
        <v>87.42</v>
      </c>
    </row>
    <row r="13" spans="2:18" s="72" customFormat="1" ht="12.75" customHeight="1">
      <c r="B13" s="69" t="s">
        <v>4</v>
      </c>
      <c r="C13" s="203">
        <v>92.26</v>
      </c>
      <c r="D13" s="203">
        <v>72.37</v>
      </c>
      <c r="E13" s="203">
        <v>137</v>
      </c>
      <c r="F13" s="203">
        <v>105.03</v>
      </c>
      <c r="G13" s="203">
        <v>160.68</v>
      </c>
      <c r="H13" s="203">
        <v>122.65</v>
      </c>
      <c r="I13" s="203">
        <v>149.99</v>
      </c>
      <c r="J13" s="203">
        <v>109.44</v>
      </c>
      <c r="K13" s="203">
        <v>140.20000000000002</v>
      </c>
      <c r="L13" s="203">
        <v>145.36000000000001</v>
      </c>
      <c r="M13" s="203">
        <v>131.67000000000002</v>
      </c>
      <c r="N13" s="203">
        <v>119.53</v>
      </c>
      <c r="O13" s="203">
        <v>109.01</v>
      </c>
      <c r="P13" s="203">
        <v>130.53</v>
      </c>
      <c r="Q13" s="203">
        <v>99.47</v>
      </c>
      <c r="R13" s="204">
        <v>104.08</v>
      </c>
    </row>
    <row r="14" spans="2:18" s="83" customFormat="1" ht="12.75" customHeight="1">
      <c r="B14" s="80">
        <v>2</v>
      </c>
      <c r="C14" s="95">
        <v>96.3</v>
      </c>
      <c r="D14" s="95">
        <v>73.12</v>
      </c>
      <c r="E14" s="95">
        <v>139.02000000000001</v>
      </c>
      <c r="F14" s="95">
        <v>107.01</v>
      </c>
      <c r="G14" s="95">
        <v>163.32</v>
      </c>
      <c r="H14" s="95">
        <v>126.17</v>
      </c>
      <c r="I14" s="95">
        <v>186.06</v>
      </c>
      <c r="J14" s="95">
        <v>138.07</v>
      </c>
      <c r="K14" s="95">
        <v>167.95000000000002</v>
      </c>
      <c r="L14" s="95">
        <v>182.99</v>
      </c>
      <c r="M14" s="95">
        <v>135.74</v>
      </c>
      <c r="N14" s="95">
        <v>147.18</v>
      </c>
      <c r="O14" s="95">
        <v>119.01</v>
      </c>
      <c r="P14" s="95">
        <v>145.5</v>
      </c>
      <c r="Q14" s="95">
        <v>104.45</v>
      </c>
      <c r="R14" s="96">
        <v>127.38000000000001</v>
      </c>
    </row>
    <row r="15" spans="2:18" s="83" customFormat="1" ht="12.75" customHeight="1">
      <c r="B15" s="80">
        <v>3</v>
      </c>
      <c r="C15" s="95">
        <v>133.94999999999999</v>
      </c>
      <c r="D15" s="95">
        <v>102.19</v>
      </c>
      <c r="E15" s="95">
        <v>209.81</v>
      </c>
      <c r="F15" s="95">
        <v>170.73</v>
      </c>
      <c r="G15" s="95">
        <v>243.86</v>
      </c>
      <c r="H15" s="95">
        <v>199.73000000000002</v>
      </c>
      <c r="I15" s="95">
        <v>332.96</v>
      </c>
      <c r="J15" s="95">
        <v>202.8</v>
      </c>
      <c r="K15" s="95">
        <v>251.89000000000001</v>
      </c>
      <c r="L15" s="95">
        <v>310.14</v>
      </c>
      <c r="M15" s="95">
        <v>205.38</v>
      </c>
      <c r="N15" s="95">
        <v>201.36</v>
      </c>
      <c r="O15" s="95">
        <v>197.85</v>
      </c>
      <c r="P15" s="95">
        <v>203.62</v>
      </c>
      <c r="Q15" s="95">
        <v>154</v>
      </c>
      <c r="R15" s="96">
        <v>169.96</v>
      </c>
    </row>
    <row r="16" spans="2:18" s="83" customFormat="1" ht="12.75" customHeight="1">
      <c r="B16" s="80">
        <v>4</v>
      </c>
      <c r="C16" s="95">
        <v>147.25</v>
      </c>
      <c r="D16" s="95">
        <v>110.57000000000001</v>
      </c>
      <c r="E16" s="95">
        <v>236.6</v>
      </c>
      <c r="F16" s="95">
        <v>188.02</v>
      </c>
      <c r="G16" s="95">
        <v>270.51</v>
      </c>
      <c r="H16" s="95">
        <v>225.53</v>
      </c>
      <c r="I16" s="95">
        <v>383.67</v>
      </c>
      <c r="J16" s="95">
        <v>233.09</v>
      </c>
      <c r="K16" s="95">
        <v>281.3</v>
      </c>
      <c r="L16" s="95">
        <v>372.79</v>
      </c>
      <c r="M16" s="95">
        <v>232.65</v>
      </c>
      <c r="N16" s="95">
        <v>228.76</v>
      </c>
      <c r="O16" s="95">
        <v>228.15</v>
      </c>
      <c r="P16" s="95">
        <v>230.64000000000001</v>
      </c>
      <c r="Q16" s="95">
        <v>175.17000000000002</v>
      </c>
      <c r="R16" s="96">
        <v>199.47</v>
      </c>
    </row>
    <row r="17" spans="2:18" s="83" customFormat="1" ht="12.75" customHeight="1">
      <c r="B17" s="84">
        <v>5</v>
      </c>
      <c r="C17" s="99">
        <v>160.65</v>
      </c>
      <c r="D17" s="99">
        <v>119.59</v>
      </c>
      <c r="E17" s="99">
        <v>264.44</v>
      </c>
      <c r="F17" s="99">
        <v>205.31</v>
      </c>
      <c r="G17" s="99">
        <v>297.14</v>
      </c>
      <c r="H17" s="99">
        <v>251.98000000000002</v>
      </c>
      <c r="I17" s="99">
        <v>434.37</v>
      </c>
      <c r="J17" s="99">
        <v>267.12</v>
      </c>
      <c r="K17" s="99">
        <v>320.33</v>
      </c>
      <c r="L17" s="99">
        <v>407.06</v>
      </c>
      <c r="M17" s="99">
        <v>254</v>
      </c>
      <c r="N17" s="99">
        <v>266.49</v>
      </c>
      <c r="O17" s="99">
        <v>250.66</v>
      </c>
      <c r="P17" s="99">
        <v>251.81</v>
      </c>
      <c r="Q17" s="99">
        <v>190.69</v>
      </c>
      <c r="R17" s="100">
        <v>224.94</v>
      </c>
    </row>
    <row r="18" spans="2:18" s="83" customFormat="1" ht="12.75" customHeight="1">
      <c r="B18" s="87">
        <v>6</v>
      </c>
      <c r="C18" s="139">
        <v>173.79</v>
      </c>
      <c r="D18" s="139">
        <v>127.29</v>
      </c>
      <c r="E18" s="101">
        <v>285.65000000000003</v>
      </c>
      <c r="F18" s="101">
        <v>225.16</v>
      </c>
      <c r="G18" s="101">
        <v>328.12</v>
      </c>
      <c r="H18" s="101">
        <v>276.39</v>
      </c>
      <c r="I18" s="101">
        <v>482.87</v>
      </c>
      <c r="J18" s="101">
        <v>296.24</v>
      </c>
      <c r="K18" s="101">
        <v>349.51</v>
      </c>
      <c r="L18" s="101">
        <v>452.49</v>
      </c>
      <c r="M18" s="101">
        <v>278.55</v>
      </c>
      <c r="N18" s="101">
        <v>288.67</v>
      </c>
      <c r="O18" s="101">
        <v>276.52</v>
      </c>
      <c r="P18" s="101">
        <v>276.13</v>
      </c>
      <c r="Q18" s="101">
        <v>213.77</v>
      </c>
      <c r="R18" s="102">
        <v>244.31</v>
      </c>
    </row>
    <row r="19" spans="2:18" s="83" customFormat="1" ht="12.75" customHeight="1">
      <c r="B19" s="87">
        <v>7</v>
      </c>
      <c r="C19" s="139">
        <v>186.59</v>
      </c>
      <c r="D19" s="139">
        <v>137</v>
      </c>
      <c r="E19" s="101">
        <v>303.60000000000002</v>
      </c>
      <c r="F19" s="101">
        <v>242.24</v>
      </c>
      <c r="G19" s="101">
        <v>353.78000000000003</v>
      </c>
      <c r="H19" s="101">
        <v>302.3</v>
      </c>
      <c r="I19" s="101">
        <v>532.75</v>
      </c>
      <c r="J19" s="101">
        <v>322.06</v>
      </c>
      <c r="K19" s="101">
        <v>380.65000000000003</v>
      </c>
      <c r="L19" s="101">
        <v>509.03000000000003</v>
      </c>
      <c r="M19" s="101">
        <v>302.26</v>
      </c>
      <c r="N19" s="101">
        <v>318.02</v>
      </c>
      <c r="O19" s="101">
        <v>302.58</v>
      </c>
      <c r="P19" s="101">
        <v>299.66000000000003</v>
      </c>
      <c r="Q19" s="101">
        <v>232.02</v>
      </c>
      <c r="R19" s="102">
        <v>267.25</v>
      </c>
    </row>
    <row r="20" spans="2:18" s="83" customFormat="1" ht="12.75" customHeight="1">
      <c r="B20" s="87">
        <v>8</v>
      </c>
      <c r="C20" s="139">
        <v>199.21</v>
      </c>
      <c r="D20" s="139">
        <v>141.45000000000002</v>
      </c>
      <c r="E20" s="101">
        <v>323.11</v>
      </c>
      <c r="F20" s="101">
        <v>259.01</v>
      </c>
      <c r="G20" s="101">
        <v>376.42</v>
      </c>
      <c r="H20" s="101">
        <v>327.26</v>
      </c>
      <c r="I20" s="101">
        <v>591.03</v>
      </c>
      <c r="J20" s="101">
        <v>351.52</v>
      </c>
      <c r="K20" s="101">
        <v>410.96000000000004</v>
      </c>
      <c r="L20" s="101">
        <v>563.5</v>
      </c>
      <c r="M20" s="101">
        <v>326.52</v>
      </c>
      <c r="N20" s="101">
        <v>338.94</v>
      </c>
      <c r="O20" s="101">
        <v>327.18</v>
      </c>
      <c r="P20" s="101">
        <v>323.70999999999998</v>
      </c>
      <c r="Q20" s="101">
        <v>244.4</v>
      </c>
      <c r="R20" s="102">
        <v>285.97000000000003</v>
      </c>
    </row>
    <row r="21" spans="2:18" s="83" customFormat="1" ht="12.75" customHeight="1">
      <c r="B21" s="87">
        <v>9</v>
      </c>
      <c r="C21" s="139">
        <v>211.92000000000002</v>
      </c>
      <c r="D21" s="139">
        <v>148.51</v>
      </c>
      <c r="E21" s="101">
        <v>337.86</v>
      </c>
      <c r="F21" s="101">
        <v>275.85000000000002</v>
      </c>
      <c r="G21" s="101">
        <v>402.73</v>
      </c>
      <c r="H21" s="101">
        <v>352.76</v>
      </c>
      <c r="I21" s="101">
        <v>628.41999999999996</v>
      </c>
      <c r="J21" s="101">
        <v>377.79</v>
      </c>
      <c r="K21" s="101">
        <v>437.1</v>
      </c>
      <c r="L21" s="101">
        <v>611.97</v>
      </c>
      <c r="M21" s="101">
        <v>351.84000000000003</v>
      </c>
      <c r="N21" s="101">
        <v>365.46</v>
      </c>
      <c r="O21" s="101">
        <v>352.87</v>
      </c>
      <c r="P21" s="101">
        <v>348.79</v>
      </c>
      <c r="Q21" s="101">
        <v>262.69</v>
      </c>
      <c r="R21" s="102">
        <v>309.22000000000003</v>
      </c>
    </row>
    <row r="22" spans="2:18" s="83" customFormat="1" ht="12.75" customHeight="1">
      <c r="B22" s="90">
        <v>10</v>
      </c>
      <c r="C22" s="140">
        <v>224.64000000000001</v>
      </c>
      <c r="D22" s="140">
        <v>153.96</v>
      </c>
      <c r="E22" s="103">
        <v>347.46</v>
      </c>
      <c r="F22" s="103">
        <v>292.65000000000003</v>
      </c>
      <c r="G22" s="103">
        <v>426.88</v>
      </c>
      <c r="H22" s="103">
        <v>361.93</v>
      </c>
      <c r="I22" s="103">
        <v>654.04</v>
      </c>
      <c r="J22" s="103">
        <v>392.69</v>
      </c>
      <c r="K22" s="103">
        <v>468.71000000000004</v>
      </c>
      <c r="L22" s="103">
        <v>664.88</v>
      </c>
      <c r="M22" s="103">
        <v>363.59000000000003</v>
      </c>
      <c r="N22" s="103">
        <v>386.1</v>
      </c>
      <c r="O22" s="103">
        <v>369.35</v>
      </c>
      <c r="P22" s="103">
        <v>360.45</v>
      </c>
      <c r="Q22" s="103">
        <v>281.23</v>
      </c>
      <c r="R22" s="104">
        <v>309.75</v>
      </c>
    </row>
    <row r="23" spans="2:18" s="83" customFormat="1" ht="14.15" customHeight="1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</row>
    <row r="24" spans="2:18" s="83" customFormat="1" ht="14.15" customHeight="1">
      <c r="B24" s="93" t="s">
        <v>5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</row>
    <row r="25" spans="2:18" s="83" customFormat="1" ht="14.15" customHeight="1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</row>
    <row r="26" spans="2:18" s="83" customFormat="1" ht="14.15" customHeight="1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</row>
    <row r="27" spans="2:18" s="83" customFormat="1" ht="14.15" customHeight="1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</row>
    <row r="28" spans="2:18" s="83" customFormat="1" ht="14.15" customHeight="1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</row>
    <row r="29" spans="2:18" s="83" customFormat="1" ht="14.15" customHeight="1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2:18" s="83" customFormat="1" ht="14.15" customHeight="1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2:18" s="83" customFormat="1" ht="14.15" customHeight="1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</row>
    <row r="32" spans="2:18" s="83" customFormat="1" ht="14.15" customHeight="1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</row>
    <row r="33" spans="2:18" s="83" customFormat="1" ht="14.15" customHeight="1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</row>
    <row r="34" spans="2:18" s="83" customFormat="1" ht="14.15" customHeight="1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2:18" s="83" customFormat="1" ht="14.15" customHeight="1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</row>
    <row r="36" spans="2:18" s="83" customFormat="1" ht="14.15" customHeight="1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</row>
    <row r="37" spans="2:18" s="83" customFormat="1" ht="14.15" customHeight="1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2:18" ht="12.75" customHeight="1"/>
    <row r="39" spans="2:18" ht="12.75" customHeight="1"/>
    <row r="40" spans="2:18" ht="12.75" customHeight="1"/>
    <row r="41" spans="2:18" ht="12.75" customHeight="1"/>
    <row r="42" spans="2:18" ht="12.75" customHeight="1"/>
    <row r="43" spans="2:18" ht="12.75" customHeight="1"/>
    <row r="44" spans="2:18" ht="12.75" customHeight="1"/>
    <row r="45" spans="2:18" ht="12.75" customHeight="1"/>
    <row r="46" spans="2:18" ht="12.75" customHeight="1"/>
    <row r="47" spans="2:18" ht="12.75" customHeight="1"/>
    <row r="48" spans="2:18" ht="12.75" customHeight="1"/>
    <row r="49" spans="1:3" ht="12.75" customHeight="1"/>
    <row r="50" spans="1:3" ht="12.75" customHeight="1"/>
    <row r="51" spans="1:3" ht="12.75" customHeight="1"/>
    <row r="52" spans="1:3" ht="12.75" customHeight="1">
      <c r="A52" s="94"/>
      <c r="C52" s="94"/>
    </row>
    <row r="53" spans="1:3" ht="12.75" customHeight="1"/>
  </sheetData>
  <pageMargins left="0.25" right="0.25" top="0.75" bottom="0.75" header="0.3" footer="0.3"/>
  <pageSetup scale="66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3B410-8560-45DD-A8A1-AFC069D92729}">
  <sheetPr>
    <tabColor indexed="16"/>
    <pageSetUpPr fitToPage="1"/>
  </sheetPr>
  <dimension ref="A1:AA165"/>
  <sheetViews>
    <sheetView showGridLines="0" zoomScaleNormal="100" workbookViewId="0">
      <selection activeCell="C12" sqref="C12"/>
    </sheetView>
  </sheetViews>
  <sheetFormatPr defaultColWidth="9.1796875" defaultRowHeight="12.5"/>
  <cols>
    <col min="1" max="1" width="4.7265625" style="57" customWidth="1"/>
    <col min="2" max="19" width="8.7265625" style="57" customWidth="1"/>
    <col min="20" max="20" width="4.7265625" style="57" customWidth="1"/>
    <col min="21" max="256" width="9.1796875" style="57"/>
    <col min="257" max="257" width="4.7265625" style="57" customWidth="1"/>
    <col min="258" max="275" width="8.7265625" style="57" customWidth="1"/>
    <col min="276" max="276" width="4.7265625" style="57" customWidth="1"/>
    <col min="277" max="512" width="9.1796875" style="57"/>
    <col min="513" max="513" width="4.7265625" style="57" customWidth="1"/>
    <col min="514" max="531" width="8.7265625" style="57" customWidth="1"/>
    <col min="532" max="532" width="4.7265625" style="57" customWidth="1"/>
    <col min="533" max="768" width="9.1796875" style="57"/>
    <col min="769" max="769" width="4.7265625" style="57" customWidth="1"/>
    <col min="770" max="787" width="8.7265625" style="57" customWidth="1"/>
    <col min="788" max="788" width="4.7265625" style="57" customWidth="1"/>
    <col min="789" max="1024" width="9.1796875" style="57"/>
    <col min="1025" max="1025" width="4.7265625" style="57" customWidth="1"/>
    <col min="1026" max="1043" width="8.7265625" style="57" customWidth="1"/>
    <col min="1044" max="1044" width="4.7265625" style="57" customWidth="1"/>
    <col min="1045" max="1280" width="9.1796875" style="57"/>
    <col min="1281" max="1281" width="4.7265625" style="57" customWidth="1"/>
    <col min="1282" max="1299" width="8.7265625" style="57" customWidth="1"/>
    <col min="1300" max="1300" width="4.7265625" style="57" customWidth="1"/>
    <col min="1301" max="1536" width="9.1796875" style="57"/>
    <col min="1537" max="1537" width="4.7265625" style="57" customWidth="1"/>
    <col min="1538" max="1555" width="8.7265625" style="57" customWidth="1"/>
    <col min="1556" max="1556" width="4.7265625" style="57" customWidth="1"/>
    <col min="1557" max="1792" width="9.1796875" style="57"/>
    <col min="1793" max="1793" width="4.7265625" style="57" customWidth="1"/>
    <col min="1794" max="1811" width="8.7265625" style="57" customWidth="1"/>
    <col min="1812" max="1812" width="4.7265625" style="57" customWidth="1"/>
    <col min="1813" max="2048" width="9.1796875" style="57"/>
    <col min="2049" max="2049" width="4.7265625" style="57" customWidth="1"/>
    <col min="2050" max="2067" width="8.7265625" style="57" customWidth="1"/>
    <col min="2068" max="2068" width="4.7265625" style="57" customWidth="1"/>
    <col min="2069" max="2304" width="9.1796875" style="57"/>
    <col min="2305" max="2305" width="4.7265625" style="57" customWidth="1"/>
    <col min="2306" max="2323" width="8.7265625" style="57" customWidth="1"/>
    <col min="2324" max="2324" width="4.7265625" style="57" customWidth="1"/>
    <col min="2325" max="2560" width="9.1796875" style="57"/>
    <col min="2561" max="2561" width="4.7265625" style="57" customWidth="1"/>
    <col min="2562" max="2579" width="8.7265625" style="57" customWidth="1"/>
    <col min="2580" max="2580" width="4.7265625" style="57" customWidth="1"/>
    <col min="2581" max="2816" width="9.1796875" style="57"/>
    <col min="2817" max="2817" width="4.7265625" style="57" customWidth="1"/>
    <col min="2818" max="2835" width="8.7265625" style="57" customWidth="1"/>
    <col min="2836" max="2836" width="4.7265625" style="57" customWidth="1"/>
    <col min="2837" max="3072" width="9.1796875" style="57"/>
    <col min="3073" max="3073" width="4.7265625" style="57" customWidth="1"/>
    <col min="3074" max="3091" width="8.7265625" style="57" customWidth="1"/>
    <col min="3092" max="3092" width="4.7265625" style="57" customWidth="1"/>
    <col min="3093" max="3328" width="9.1796875" style="57"/>
    <col min="3329" max="3329" width="4.7265625" style="57" customWidth="1"/>
    <col min="3330" max="3347" width="8.7265625" style="57" customWidth="1"/>
    <col min="3348" max="3348" width="4.7265625" style="57" customWidth="1"/>
    <col min="3349" max="3584" width="9.1796875" style="57"/>
    <col min="3585" max="3585" width="4.7265625" style="57" customWidth="1"/>
    <col min="3586" max="3603" width="8.7265625" style="57" customWidth="1"/>
    <col min="3604" max="3604" width="4.7265625" style="57" customWidth="1"/>
    <col min="3605" max="3840" width="9.1796875" style="57"/>
    <col min="3841" max="3841" width="4.7265625" style="57" customWidth="1"/>
    <col min="3842" max="3859" width="8.7265625" style="57" customWidth="1"/>
    <col min="3860" max="3860" width="4.7265625" style="57" customWidth="1"/>
    <col min="3861" max="4096" width="9.1796875" style="57"/>
    <col min="4097" max="4097" width="4.7265625" style="57" customWidth="1"/>
    <col min="4098" max="4115" width="8.7265625" style="57" customWidth="1"/>
    <col min="4116" max="4116" width="4.7265625" style="57" customWidth="1"/>
    <col min="4117" max="4352" width="9.1796875" style="57"/>
    <col min="4353" max="4353" width="4.7265625" style="57" customWidth="1"/>
    <col min="4354" max="4371" width="8.7265625" style="57" customWidth="1"/>
    <col min="4372" max="4372" width="4.7265625" style="57" customWidth="1"/>
    <col min="4373" max="4608" width="9.1796875" style="57"/>
    <col min="4609" max="4609" width="4.7265625" style="57" customWidth="1"/>
    <col min="4610" max="4627" width="8.7265625" style="57" customWidth="1"/>
    <col min="4628" max="4628" width="4.7265625" style="57" customWidth="1"/>
    <col min="4629" max="4864" width="9.1796875" style="57"/>
    <col min="4865" max="4865" width="4.7265625" style="57" customWidth="1"/>
    <col min="4866" max="4883" width="8.7265625" style="57" customWidth="1"/>
    <col min="4884" max="4884" width="4.7265625" style="57" customWidth="1"/>
    <col min="4885" max="5120" width="9.1796875" style="57"/>
    <col min="5121" max="5121" width="4.7265625" style="57" customWidth="1"/>
    <col min="5122" max="5139" width="8.7265625" style="57" customWidth="1"/>
    <col min="5140" max="5140" width="4.7265625" style="57" customWidth="1"/>
    <col min="5141" max="5376" width="9.1796875" style="57"/>
    <col min="5377" max="5377" width="4.7265625" style="57" customWidth="1"/>
    <col min="5378" max="5395" width="8.7265625" style="57" customWidth="1"/>
    <col min="5396" max="5396" width="4.7265625" style="57" customWidth="1"/>
    <col min="5397" max="5632" width="9.1796875" style="57"/>
    <col min="5633" max="5633" width="4.7265625" style="57" customWidth="1"/>
    <col min="5634" max="5651" width="8.7265625" style="57" customWidth="1"/>
    <col min="5652" max="5652" width="4.7265625" style="57" customWidth="1"/>
    <col min="5653" max="5888" width="9.1796875" style="57"/>
    <col min="5889" max="5889" width="4.7265625" style="57" customWidth="1"/>
    <col min="5890" max="5907" width="8.7265625" style="57" customWidth="1"/>
    <col min="5908" max="5908" width="4.7265625" style="57" customWidth="1"/>
    <col min="5909" max="6144" width="9.1796875" style="57"/>
    <col min="6145" max="6145" width="4.7265625" style="57" customWidth="1"/>
    <col min="6146" max="6163" width="8.7265625" style="57" customWidth="1"/>
    <col min="6164" max="6164" width="4.7265625" style="57" customWidth="1"/>
    <col min="6165" max="6400" width="9.1796875" style="57"/>
    <col min="6401" max="6401" width="4.7265625" style="57" customWidth="1"/>
    <col min="6402" max="6419" width="8.7265625" style="57" customWidth="1"/>
    <col min="6420" max="6420" width="4.7265625" style="57" customWidth="1"/>
    <col min="6421" max="6656" width="9.1796875" style="57"/>
    <col min="6657" max="6657" width="4.7265625" style="57" customWidth="1"/>
    <col min="6658" max="6675" width="8.7265625" style="57" customWidth="1"/>
    <col min="6676" max="6676" width="4.7265625" style="57" customWidth="1"/>
    <col min="6677" max="6912" width="9.1796875" style="57"/>
    <col min="6913" max="6913" width="4.7265625" style="57" customWidth="1"/>
    <col min="6914" max="6931" width="8.7265625" style="57" customWidth="1"/>
    <col min="6932" max="6932" width="4.7265625" style="57" customWidth="1"/>
    <col min="6933" max="7168" width="9.1796875" style="57"/>
    <col min="7169" max="7169" width="4.7265625" style="57" customWidth="1"/>
    <col min="7170" max="7187" width="8.7265625" style="57" customWidth="1"/>
    <col min="7188" max="7188" width="4.7265625" style="57" customWidth="1"/>
    <col min="7189" max="7424" width="9.1796875" style="57"/>
    <col min="7425" max="7425" width="4.7265625" style="57" customWidth="1"/>
    <col min="7426" max="7443" width="8.7265625" style="57" customWidth="1"/>
    <col min="7444" max="7444" width="4.7265625" style="57" customWidth="1"/>
    <col min="7445" max="7680" width="9.1796875" style="57"/>
    <col min="7681" max="7681" width="4.7265625" style="57" customWidth="1"/>
    <col min="7682" max="7699" width="8.7265625" style="57" customWidth="1"/>
    <col min="7700" max="7700" width="4.7265625" style="57" customWidth="1"/>
    <col min="7701" max="7936" width="9.1796875" style="57"/>
    <col min="7937" max="7937" width="4.7265625" style="57" customWidth="1"/>
    <col min="7938" max="7955" width="8.7265625" style="57" customWidth="1"/>
    <col min="7956" max="7956" width="4.7265625" style="57" customWidth="1"/>
    <col min="7957" max="8192" width="9.1796875" style="57"/>
    <col min="8193" max="8193" width="4.7265625" style="57" customWidth="1"/>
    <col min="8194" max="8211" width="8.7265625" style="57" customWidth="1"/>
    <col min="8212" max="8212" width="4.7265625" style="57" customWidth="1"/>
    <col min="8213" max="8448" width="9.1796875" style="57"/>
    <col min="8449" max="8449" width="4.7265625" style="57" customWidth="1"/>
    <col min="8450" max="8467" width="8.7265625" style="57" customWidth="1"/>
    <col min="8468" max="8468" width="4.7265625" style="57" customWidth="1"/>
    <col min="8469" max="8704" width="9.1796875" style="57"/>
    <col min="8705" max="8705" width="4.7265625" style="57" customWidth="1"/>
    <col min="8706" max="8723" width="8.7265625" style="57" customWidth="1"/>
    <col min="8724" max="8724" width="4.7265625" style="57" customWidth="1"/>
    <col min="8725" max="8960" width="9.1796875" style="57"/>
    <col min="8961" max="8961" width="4.7265625" style="57" customWidth="1"/>
    <col min="8962" max="8979" width="8.7265625" style="57" customWidth="1"/>
    <col min="8980" max="8980" width="4.7265625" style="57" customWidth="1"/>
    <col min="8981" max="9216" width="9.1796875" style="57"/>
    <col min="9217" max="9217" width="4.7265625" style="57" customWidth="1"/>
    <col min="9218" max="9235" width="8.7265625" style="57" customWidth="1"/>
    <col min="9236" max="9236" width="4.7265625" style="57" customWidth="1"/>
    <col min="9237" max="9472" width="9.1796875" style="57"/>
    <col min="9473" max="9473" width="4.7265625" style="57" customWidth="1"/>
    <col min="9474" max="9491" width="8.7265625" style="57" customWidth="1"/>
    <col min="9492" max="9492" width="4.7265625" style="57" customWidth="1"/>
    <col min="9493" max="9728" width="9.1796875" style="57"/>
    <col min="9729" max="9729" width="4.7265625" style="57" customWidth="1"/>
    <col min="9730" max="9747" width="8.7265625" style="57" customWidth="1"/>
    <col min="9748" max="9748" width="4.7265625" style="57" customWidth="1"/>
    <col min="9749" max="9984" width="9.1796875" style="57"/>
    <col min="9985" max="9985" width="4.7265625" style="57" customWidth="1"/>
    <col min="9986" max="10003" width="8.7265625" style="57" customWidth="1"/>
    <col min="10004" max="10004" width="4.7265625" style="57" customWidth="1"/>
    <col min="10005" max="10240" width="9.1796875" style="57"/>
    <col min="10241" max="10241" width="4.7265625" style="57" customWidth="1"/>
    <col min="10242" max="10259" width="8.7265625" style="57" customWidth="1"/>
    <col min="10260" max="10260" width="4.7265625" style="57" customWidth="1"/>
    <col min="10261" max="10496" width="9.1796875" style="57"/>
    <col min="10497" max="10497" width="4.7265625" style="57" customWidth="1"/>
    <col min="10498" max="10515" width="8.7265625" style="57" customWidth="1"/>
    <col min="10516" max="10516" width="4.7265625" style="57" customWidth="1"/>
    <col min="10517" max="10752" width="9.1796875" style="57"/>
    <col min="10753" max="10753" width="4.7265625" style="57" customWidth="1"/>
    <col min="10754" max="10771" width="8.7265625" style="57" customWidth="1"/>
    <col min="10772" max="10772" width="4.7265625" style="57" customWidth="1"/>
    <col min="10773" max="11008" width="9.1796875" style="57"/>
    <col min="11009" max="11009" width="4.7265625" style="57" customWidth="1"/>
    <col min="11010" max="11027" width="8.7265625" style="57" customWidth="1"/>
    <col min="11028" max="11028" width="4.7265625" style="57" customWidth="1"/>
    <col min="11029" max="11264" width="9.1796875" style="57"/>
    <col min="11265" max="11265" width="4.7265625" style="57" customWidth="1"/>
    <col min="11266" max="11283" width="8.7265625" style="57" customWidth="1"/>
    <col min="11284" max="11284" width="4.7265625" style="57" customWidth="1"/>
    <col min="11285" max="11520" width="9.1796875" style="57"/>
    <col min="11521" max="11521" width="4.7265625" style="57" customWidth="1"/>
    <col min="11522" max="11539" width="8.7265625" style="57" customWidth="1"/>
    <col min="11540" max="11540" width="4.7265625" style="57" customWidth="1"/>
    <col min="11541" max="11776" width="9.1796875" style="57"/>
    <col min="11777" max="11777" width="4.7265625" style="57" customWidth="1"/>
    <col min="11778" max="11795" width="8.7265625" style="57" customWidth="1"/>
    <col min="11796" max="11796" width="4.7265625" style="57" customWidth="1"/>
    <col min="11797" max="12032" width="9.1796875" style="57"/>
    <col min="12033" max="12033" width="4.7265625" style="57" customWidth="1"/>
    <col min="12034" max="12051" width="8.7265625" style="57" customWidth="1"/>
    <col min="12052" max="12052" width="4.7265625" style="57" customWidth="1"/>
    <col min="12053" max="12288" width="9.1796875" style="57"/>
    <col min="12289" max="12289" width="4.7265625" style="57" customWidth="1"/>
    <col min="12290" max="12307" width="8.7265625" style="57" customWidth="1"/>
    <col min="12308" max="12308" width="4.7265625" style="57" customWidth="1"/>
    <col min="12309" max="12544" width="9.1796875" style="57"/>
    <col min="12545" max="12545" width="4.7265625" style="57" customWidth="1"/>
    <col min="12546" max="12563" width="8.7265625" style="57" customWidth="1"/>
    <col min="12564" max="12564" width="4.7265625" style="57" customWidth="1"/>
    <col min="12565" max="12800" width="9.1796875" style="57"/>
    <col min="12801" max="12801" width="4.7265625" style="57" customWidth="1"/>
    <col min="12802" max="12819" width="8.7265625" style="57" customWidth="1"/>
    <col min="12820" max="12820" width="4.7265625" style="57" customWidth="1"/>
    <col min="12821" max="13056" width="9.1796875" style="57"/>
    <col min="13057" max="13057" width="4.7265625" style="57" customWidth="1"/>
    <col min="13058" max="13075" width="8.7265625" style="57" customWidth="1"/>
    <col min="13076" max="13076" width="4.7265625" style="57" customWidth="1"/>
    <col min="13077" max="13312" width="9.1796875" style="57"/>
    <col min="13313" max="13313" width="4.7265625" style="57" customWidth="1"/>
    <col min="13314" max="13331" width="8.7265625" style="57" customWidth="1"/>
    <col min="13332" max="13332" width="4.7265625" style="57" customWidth="1"/>
    <col min="13333" max="13568" width="9.1796875" style="57"/>
    <col min="13569" max="13569" width="4.7265625" style="57" customWidth="1"/>
    <col min="13570" max="13587" width="8.7265625" style="57" customWidth="1"/>
    <col min="13588" max="13588" width="4.7265625" style="57" customWidth="1"/>
    <col min="13589" max="13824" width="9.1796875" style="57"/>
    <col min="13825" max="13825" width="4.7265625" style="57" customWidth="1"/>
    <col min="13826" max="13843" width="8.7265625" style="57" customWidth="1"/>
    <col min="13844" max="13844" width="4.7265625" style="57" customWidth="1"/>
    <col min="13845" max="14080" width="9.1796875" style="57"/>
    <col min="14081" max="14081" width="4.7265625" style="57" customWidth="1"/>
    <col min="14082" max="14099" width="8.7265625" style="57" customWidth="1"/>
    <col min="14100" max="14100" width="4.7265625" style="57" customWidth="1"/>
    <col min="14101" max="14336" width="9.1796875" style="57"/>
    <col min="14337" max="14337" width="4.7265625" style="57" customWidth="1"/>
    <col min="14338" max="14355" width="8.7265625" style="57" customWidth="1"/>
    <col min="14356" max="14356" width="4.7265625" style="57" customWidth="1"/>
    <col min="14357" max="14592" width="9.1796875" style="57"/>
    <col min="14593" max="14593" width="4.7265625" style="57" customWidth="1"/>
    <col min="14594" max="14611" width="8.7265625" style="57" customWidth="1"/>
    <col min="14612" max="14612" width="4.7265625" style="57" customWidth="1"/>
    <col min="14613" max="14848" width="9.1796875" style="57"/>
    <col min="14849" max="14849" width="4.7265625" style="57" customWidth="1"/>
    <col min="14850" max="14867" width="8.7265625" style="57" customWidth="1"/>
    <col min="14868" max="14868" width="4.7265625" style="57" customWidth="1"/>
    <col min="14869" max="15104" width="9.1796875" style="57"/>
    <col min="15105" max="15105" width="4.7265625" style="57" customWidth="1"/>
    <col min="15106" max="15123" width="8.7265625" style="57" customWidth="1"/>
    <col min="15124" max="15124" width="4.7265625" style="57" customWidth="1"/>
    <col min="15125" max="15360" width="9.1796875" style="57"/>
    <col min="15361" max="15361" width="4.7265625" style="57" customWidth="1"/>
    <col min="15362" max="15379" width="8.7265625" style="57" customWidth="1"/>
    <col min="15380" max="15380" width="4.7265625" style="57" customWidth="1"/>
    <col min="15381" max="15616" width="9.1796875" style="57"/>
    <col min="15617" max="15617" width="4.7265625" style="57" customWidth="1"/>
    <col min="15618" max="15635" width="8.7265625" style="57" customWidth="1"/>
    <col min="15636" max="15636" width="4.7265625" style="57" customWidth="1"/>
    <col min="15637" max="15872" width="9.1796875" style="57"/>
    <col min="15873" max="15873" width="4.7265625" style="57" customWidth="1"/>
    <col min="15874" max="15891" width="8.7265625" style="57" customWidth="1"/>
    <col min="15892" max="15892" width="4.7265625" style="57" customWidth="1"/>
    <col min="15893" max="16128" width="9.1796875" style="57"/>
    <col min="16129" max="16129" width="4.7265625" style="57" customWidth="1"/>
    <col min="16130" max="16147" width="8.7265625" style="57" customWidth="1"/>
    <col min="16148" max="16148" width="4.7265625" style="57" customWidth="1"/>
    <col min="16149" max="16384" width="9.1796875" style="57"/>
  </cols>
  <sheetData>
    <row r="1" spans="2:19" ht="6" customHeight="1"/>
    <row r="2" spans="2:19" ht="13">
      <c r="I2" s="58"/>
      <c r="K2" s="58"/>
      <c r="L2" s="58"/>
      <c r="N2" s="59"/>
      <c r="Q2" s="59" t="str">
        <f>'UPS WW Saver-Doc (IFC)'!Q4</f>
        <v>2025 Rates</v>
      </c>
    </row>
    <row r="3" spans="2:19" ht="25">
      <c r="B3" s="60" t="s">
        <v>91</v>
      </c>
      <c r="C3" s="60"/>
      <c r="E3" s="60"/>
      <c r="H3" s="61"/>
      <c r="I3" s="60"/>
    </row>
    <row r="4" spans="2:19" ht="12.75" customHeight="1">
      <c r="B4" s="60"/>
      <c r="C4" s="60"/>
      <c r="E4" s="60"/>
      <c r="H4" s="61"/>
      <c r="I4" s="60"/>
    </row>
    <row r="5" spans="2:19" ht="32.5">
      <c r="B5" s="62" t="s">
        <v>99</v>
      </c>
      <c r="C5" s="63"/>
      <c r="D5" s="63"/>
      <c r="E5" s="63"/>
      <c r="F5" s="63"/>
      <c r="G5" s="63"/>
      <c r="H5" s="64"/>
      <c r="I5" s="63"/>
      <c r="K5" s="63"/>
      <c r="L5" s="63"/>
      <c r="M5" s="63"/>
      <c r="N5" s="63"/>
      <c r="O5" s="63"/>
      <c r="P5" s="63"/>
    </row>
    <row r="6" spans="2:19" ht="12.75" customHeight="1">
      <c r="B6" s="65"/>
      <c r="C6" s="63"/>
      <c r="D6" s="63"/>
      <c r="E6" s="63"/>
      <c r="F6" s="63"/>
      <c r="G6" s="63"/>
      <c r="H6" s="64"/>
      <c r="I6" s="63"/>
      <c r="K6" s="63"/>
      <c r="L6" s="63"/>
      <c r="M6" s="63"/>
      <c r="N6" s="63"/>
      <c r="O6" s="63"/>
      <c r="P6" s="63"/>
    </row>
    <row r="7" spans="2:19" ht="12.75" customHeight="1">
      <c r="B7" s="62"/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  <c r="O7" s="63"/>
      <c r="P7" s="63"/>
      <c r="Q7" s="115" t="s">
        <v>96</v>
      </c>
    </row>
    <row r="8" spans="2:19" ht="12.75" customHeight="1">
      <c r="B8" s="64"/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  <c r="P8" s="63"/>
    </row>
    <row r="9" spans="2:19" s="63" customFormat="1">
      <c r="B9" s="67" t="s">
        <v>2</v>
      </c>
      <c r="C9" s="68">
        <v>491</v>
      </c>
      <c r="D9" s="68">
        <v>494</v>
      </c>
      <c r="E9" s="68">
        <v>451</v>
      </c>
      <c r="F9" s="68">
        <v>452</v>
      </c>
      <c r="G9" s="68">
        <v>453</v>
      </c>
      <c r="H9" s="68">
        <v>454</v>
      </c>
      <c r="I9" s="68">
        <v>455</v>
      </c>
      <c r="J9" s="68">
        <v>456</v>
      </c>
      <c r="K9" s="68">
        <v>457</v>
      </c>
      <c r="L9" s="68">
        <v>458</v>
      </c>
      <c r="M9" s="68">
        <v>459</v>
      </c>
      <c r="N9" s="68">
        <v>461</v>
      </c>
      <c r="O9" s="68">
        <v>462</v>
      </c>
      <c r="P9" s="68">
        <v>463</v>
      </c>
      <c r="Q9" s="68">
        <v>470</v>
      </c>
      <c r="R9" s="68">
        <v>471</v>
      </c>
      <c r="S9" s="57"/>
    </row>
    <row r="10" spans="2:19" s="72" customFormat="1" hidden="1">
      <c r="B10" s="214"/>
      <c r="C10" s="215"/>
      <c r="D10" s="215"/>
      <c r="E10" s="215"/>
      <c r="F10" s="215"/>
      <c r="G10" s="215"/>
      <c r="H10" s="215"/>
      <c r="I10" s="215"/>
      <c r="J10" s="216"/>
      <c r="K10" s="216"/>
      <c r="L10" s="216"/>
      <c r="M10" s="216"/>
      <c r="N10" s="216"/>
      <c r="O10" s="216"/>
      <c r="P10" s="216"/>
      <c r="Q10" s="216"/>
      <c r="R10" s="216"/>
    </row>
    <row r="11" spans="2:19" s="72" customFormat="1" ht="12.75" customHeight="1">
      <c r="B11" s="69" t="s">
        <v>4</v>
      </c>
      <c r="C11" s="70">
        <v>109.98</v>
      </c>
      <c r="D11" s="70">
        <v>85.03</v>
      </c>
      <c r="E11" s="70">
        <v>197.38</v>
      </c>
      <c r="F11" s="70">
        <v>129.69999999999999</v>
      </c>
      <c r="G11" s="70">
        <v>213.98000000000002</v>
      </c>
      <c r="H11" s="70">
        <v>169.70000000000002</v>
      </c>
      <c r="I11" s="70">
        <v>236.65</v>
      </c>
      <c r="J11" s="70">
        <v>153.01</v>
      </c>
      <c r="K11" s="70">
        <v>199.66</v>
      </c>
      <c r="L11" s="70">
        <v>220.43</v>
      </c>
      <c r="M11" s="70">
        <v>166.22</v>
      </c>
      <c r="N11" s="70">
        <v>173.04</v>
      </c>
      <c r="O11" s="70">
        <v>158.42000000000002</v>
      </c>
      <c r="P11" s="70">
        <v>169.23</v>
      </c>
      <c r="Q11" s="70">
        <v>119.81</v>
      </c>
      <c r="R11" s="71">
        <v>131.34</v>
      </c>
    </row>
    <row r="12" spans="2:19" s="83" customFormat="1" ht="12.75" customHeight="1">
      <c r="B12" s="80">
        <v>2</v>
      </c>
      <c r="C12" s="95">
        <v>124.57000000000001</v>
      </c>
      <c r="D12" s="95">
        <v>95.29</v>
      </c>
      <c r="E12" s="95">
        <v>225.24</v>
      </c>
      <c r="F12" s="95">
        <v>155.38</v>
      </c>
      <c r="G12" s="95">
        <v>244.6</v>
      </c>
      <c r="H12" s="95">
        <v>198.77</v>
      </c>
      <c r="I12" s="95">
        <v>282.95999999999998</v>
      </c>
      <c r="J12" s="95">
        <v>183.70000000000002</v>
      </c>
      <c r="K12" s="95">
        <v>233.22</v>
      </c>
      <c r="L12" s="95">
        <v>265.39999999999998</v>
      </c>
      <c r="M12" s="95">
        <v>195.18</v>
      </c>
      <c r="N12" s="95">
        <v>203.98000000000002</v>
      </c>
      <c r="O12" s="95">
        <v>181.15</v>
      </c>
      <c r="P12" s="95">
        <v>193.49</v>
      </c>
      <c r="Q12" s="95">
        <v>142.58000000000001</v>
      </c>
      <c r="R12" s="96">
        <v>156.07</v>
      </c>
      <c r="S12" s="57"/>
    </row>
    <row r="13" spans="2:19" s="83" customFormat="1" ht="12.75" customHeight="1">
      <c r="B13" s="80">
        <v>3</v>
      </c>
      <c r="C13" s="95">
        <v>138.88</v>
      </c>
      <c r="D13" s="95">
        <v>106.5</v>
      </c>
      <c r="E13" s="95">
        <v>247.17000000000002</v>
      </c>
      <c r="F13" s="95">
        <v>173.53</v>
      </c>
      <c r="G13" s="95">
        <v>269.91000000000003</v>
      </c>
      <c r="H13" s="95">
        <v>229.75</v>
      </c>
      <c r="I13" s="95">
        <v>343.12</v>
      </c>
      <c r="J13" s="95">
        <v>210.99</v>
      </c>
      <c r="K13" s="95">
        <v>278.12</v>
      </c>
      <c r="L13" s="95">
        <v>326.15000000000003</v>
      </c>
      <c r="M13" s="95">
        <v>223.27</v>
      </c>
      <c r="N13" s="95">
        <v>230.18</v>
      </c>
      <c r="O13" s="95">
        <v>206.28</v>
      </c>
      <c r="P13" s="95">
        <v>221.34</v>
      </c>
      <c r="Q13" s="95">
        <v>160.70000000000002</v>
      </c>
      <c r="R13" s="96">
        <v>178.70000000000002</v>
      </c>
      <c r="S13" s="57"/>
    </row>
    <row r="14" spans="2:19" s="83" customFormat="1" ht="12.75" customHeight="1">
      <c r="B14" s="80">
        <v>4</v>
      </c>
      <c r="C14" s="95">
        <v>152.67000000000002</v>
      </c>
      <c r="D14" s="95">
        <v>115.21000000000001</v>
      </c>
      <c r="E14" s="95">
        <v>276.74</v>
      </c>
      <c r="F14" s="95">
        <v>191.44</v>
      </c>
      <c r="G14" s="95">
        <v>309.42</v>
      </c>
      <c r="H14" s="95">
        <v>262.62</v>
      </c>
      <c r="I14" s="95">
        <v>395.91</v>
      </c>
      <c r="J14" s="95">
        <v>242.43</v>
      </c>
      <c r="K14" s="95">
        <v>318.95999999999998</v>
      </c>
      <c r="L14" s="95">
        <v>376.36</v>
      </c>
      <c r="M14" s="95">
        <v>246.83</v>
      </c>
      <c r="N14" s="95">
        <v>256.39</v>
      </c>
      <c r="O14" s="95">
        <v>230.36</v>
      </c>
      <c r="P14" s="95">
        <v>244.71</v>
      </c>
      <c r="Q14" s="95">
        <v>177.1</v>
      </c>
      <c r="R14" s="96">
        <v>203</v>
      </c>
      <c r="S14" s="57"/>
    </row>
    <row r="15" spans="2:19" s="83" customFormat="1" ht="12.75" customHeight="1">
      <c r="B15" s="84">
        <v>5</v>
      </c>
      <c r="C15" s="99">
        <v>166.58</v>
      </c>
      <c r="D15" s="99">
        <v>124.63000000000001</v>
      </c>
      <c r="E15" s="99">
        <v>300.29000000000002</v>
      </c>
      <c r="F15" s="99">
        <v>209.72</v>
      </c>
      <c r="G15" s="99">
        <v>334.22</v>
      </c>
      <c r="H15" s="99">
        <v>289.79000000000002</v>
      </c>
      <c r="I15" s="99">
        <v>448.04</v>
      </c>
      <c r="J15" s="99">
        <v>275.76</v>
      </c>
      <c r="K15" s="99">
        <v>351.18</v>
      </c>
      <c r="L15" s="99">
        <v>422.03000000000003</v>
      </c>
      <c r="M15" s="99">
        <v>268.86</v>
      </c>
      <c r="N15" s="99">
        <v>281.04000000000002</v>
      </c>
      <c r="O15" s="99">
        <v>253.29</v>
      </c>
      <c r="P15" s="99">
        <v>266.54000000000002</v>
      </c>
      <c r="Q15" s="99">
        <v>195.4</v>
      </c>
      <c r="R15" s="100">
        <v>230.70000000000002</v>
      </c>
      <c r="S15" s="57"/>
    </row>
    <row r="16" spans="2:19" s="83" customFormat="1" ht="12.75" customHeight="1">
      <c r="B16" s="87">
        <v>6</v>
      </c>
      <c r="C16" s="139">
        <v>180.19</v>
      </c>
      <c r="D16" s="139">
        <v>132.67000000000002</v>
      </c>
      <c r="E16" s="101">
        <v>319.84000000000003</v>
      </c>
      <c r="F16" s="101">
        <v>226.35</v>
      </c>
      <c r="G16" s="101">
        <v>355.63</v>
      </c>
      <c r="H16" s="101">
        <v>319.18</v>
      </c>
      <c r="I16" s="101">
        <v>498.28000000000003</v>
      </c>
      <c r="J16" s="101">
        <v>305.69</v>
      </c>
      <c r="K16" s="101">
        <v>380.2</v>
      </c>
      <c r="L16" s="101">
        <v>469.15000000000003</v>
      </c>
      <c r="M16" s="101">
        <v>293.31</v>
      </c>
      <c r="N16" s="101">
        <v>297.67</v>
      </c>
      <c r="O16" s="101">
        <v>279.54000000000002</v>
      </c>
      <c r="P16" s="101">
        <v>290.78000000000003</v>
      </c>
      <c r="Q16" s="101">
        <v>217.53</v>
      </c>
      <c r="R16" s="102">
        <v>249.75</v>
      </c>
      <c r="S16" s="57"/>
    </row>
    <row r="17" spans="2:19" s="83" customFormat="1" ht="12.75" customHeight="1">
      <c r="B17" s="87">
        <v>7</v>
      </c>
      <c r="C17" s="139">
        <v>193.47</v>
      </c>
      <c r="D17" s="139">
        <v>142.13</v>
      </c>
      <c r="E17" s="101">
        <v>337.77</v>
      </c>
      <c r="F17" s="101">
        <v>243.52</v>
      </c>
      <c r="G17" s="101">
        <v>377.05</v>
      </c>
      <c r="H17" s="101">
        <v>348.74</v>
      </c>
      <c r="I17" s="101">
        <v>549.75</v>
      </c>
      <c r="J17" s="101">
        <v>335.57</v>
      </c>
      <c r="K17" s="101">
        <v>409.35</v>
      </c>
      <c r="L17" s="101">
        <v>527.78</v>
      </c>
      <c r="M17" s="101">
        <v>312.86</v>
      </c>
      <c r="N17" s="101">
        <v>326.67</v>
      </c>
      <c r="O17" s="101">
        <v>304.92</v>
      </c>
      <c r="P17" s="101">
        <v>310.15000000000003</v>
      </c>
      <c r="Q17" s="101">
        <v>232.72</v>
      </c>
      <c r="R17" s="102">
        <v>273.31</v>
      </c>
      <c r="S17" s="57"/>
    </row>
    <row r="18" spans="2:19" s="83" customFormat="1" ht="12.75" customHeight="1">
      <c r="B18" s="87">
        <v>8</v>
      </c>
      <c r="C18" s="139">
        <v>206.53</v>
      </c>
      <c r="D18" s="139">
        <v>147.4</v>
      </c>
      <c r="E18" s="101">
        <v>355.42</v>
      </c>
      <c r="F18" s="101">
        <v>260.37</v>
      </c>
      <c r="G18" s="101">
        <v>406.07</v>
      </c>
      <c r="H18" s="101">
        <v>377.23</v>
      </c>
      <c r="I18" s="101">
        <v>603.70000000000005</v>
      </c>
      <c r="J18" s="101">
        <v>362.34000000000003</v>
      </c>
      <c r="K18" s="101">
        <v>440.47</v>
      </c>
      <c r="L18" s="101">
        <v>567.94000000000005</v>
      </c>
      <c r="M18" s="101">
        <v>332.94</v>
      </c>
      <c r="N18" s="101">
        <v>356.5</v>
      </c>
      <c r="O18" s="101">
        <v>330.31</v>
      </c>
      <c r="P18" s="101">
        <v>330.06</v>
      </c>
      <c r="Q18" s="101">
        <v>245.58</v>
      </c>
      <c r="R18" s="102">
        <v>292.90000000000003</v>
      </c>
      <c r="S18" s="57"/>
    </row>
    <row r="19" spans="2:19" s="83" customFormat="1" ht="12.75" customHeight="1">
      <c r="B19" s="87">
        <v>9</v>
      </c>
      <c r="C19" s="139">
        <v>219.35</v>
      </c>
      <c r="D19" s="139">
        <v>154.75</v>
      </c>
      <c r="E19" s="101">
        <v>371.27</v>
      </c>
      <c r="F19" s="101">
        <v>277.32</v>
      </c>
      <c r="G19" s="101">
        <v>432.17</v>
      </c>
      <c r="H19" s="101">
        <v>402.61</v>
      </c>
      <c r="I19" s="101">
        <v>648.47</v>
      </c>
      <c r="J19" s="101">
        <v>389.41</v>
      </c>
      <c r="K19" s="101">
        <v>469.63</v>
      </c>
      <c r="L19" s="101">
        <v>627.59</v>
      </c>
      <c r="M19" s="101">
        <v>357.59000000000003</v>
      </c>
      <c r="N19" s="101">
        <v>379.1</v>
      </c>
      <c r="O19" s="101">
        <v>356.01</v>
      </c>
      <c r="P19" s="101">
        <v>354.5</v>
      </c>
      <c r="Q19" s="101">
        <v>266.61</v>
      </c>
      <c r="R19" s="102">
        <v>316.07</v>
      </c>
      <c r="S19" s="57"/>
    </row>
    <row r="20" spans="2:19" s="83" customFormat="1" ht="12.75" customHeight="1">
      <c r="B20" s="90">
        <v>10</v>
      </c>
      <c r="C20" s="140">
        <v>232.93</v>
      </c>
      <c r="D20" s="140">
        <v>159.95000000000002</v>
      </c>
      <c r="E20" s="103">
        <v>379.3</v>
      </c>
      <c r="F20" s="103">
        <v>294.20999999999998</v>
      </c>
      <c r="G20" s="103">
        <v>459.68</v>
      </c>
      <c r="H20" s="103">
        <v>405.26</v>
      </c>
      <c r="I20" s="103">
        <v>658.67</v>
      </c>
      <c r="J20" s="103">
        <v>404.77</v>
      </c>
      <c r="K20" s="103">
        <v>501.57</v>
      </c>
      <c r="L20" s="103">
        <v>689.4</v>
      </c>
      <c r="M20" s="103">
        <v>368.55</v>
      </c>
      <c r="N20" s="103">
        <v>396.21000000000004</v>
      </c>
      <c r="O20" s="103">
        <v>376.02</v>
      </c>
      <c r="P20" s="103">
        <v>365.37</v>
      </c>
      <c r="Q20" s="103">
        <v>281.47000000000003</v>
      </c>
      <c r="R20" s="104">
        <v>317.29000000000002</v>
      </c>
      <c r="S20" s="57"/>
    </row>
    <row r="21" spans="2:19" s="83" customFormat="1" ht="12.75" customHeight="1">
      <c r="B21" s="80">
        <v>11</v>
      </c>
      <c r="C21" s="95">
        <v>245.35</v>
      </c>
      <c r="D21" s="95">
        <v>161.02000000000001</v>
      </c>
      <c r="E21" s="95">
        <v>382.06</v>
      </c>
      <c r="F21" s="95">
        <v>299</v>
      </c>
      <c r="G21" s="95">
        <v>471.06</v>
      </c>
      <c r="H21" s="95">
        <v>411.25</v>
      </c>
      <c r="I21" s="95">
        <v>670.56000000000006</v>
      </c>
      <c r="J21" s="95">
        <v>408.41</v>
      </c>
      <c r="K21" s="95">
        <v>529.03</v>
      </c>
      <c r="L21" s="95">
        <v>691.35</v>
      </c>
      <c r="M21" s="95">
        <v>375.75</v>
      </c>
      <c r="N21" s="95">
        <v>402.27</v>
      </c>
      <c r="O21" s="95">
        <v>382.22</v>
      </c>
      <c r="P21" s="95">
        <v>370.07</v>
      </c>
      <c r="Q21" s="95">
        <v>283.89</v>
      </c>
      <c r="R21" s="96">
        <v>317.92</v>
      </c>
      <c r="S21" s="57"/>
    </row>
    <row r="22" spans="2:19" s="83" customFormat="1" ht="12.75" customHeight="1">
      <c r="B22" s="80">
        <v>12</v>
      </c>
      <c r="C22" s="95">
        <v>247.81</v>
      </c>
      <c r="D22" s="95">
        <v>162.49</v>
      </c>
      <c r="E22" s="95">
        <v>385.02</v>
      </c>
      <c r="F22" s="95">
        <v>301.2</v>
      </c>
      <c r="G22" s="95">
        <v>474.76</v>
      </c>
      <c r="H22" s="95">
        <v>420.39</v>
      </c>
      <c r="I22" s="95">
        <v>683.26</v>
      </c>
      <c r="J22" s="95">
        <v>411.84000000000003</v>
      </c>
      <c r="K22" s="95">
        <v>545.98</v>
      </c>
      <c r="L22" s="95">
        <v>696.85</v>
      </c>
      <c r="M22" s="95">
        <v>390.06</v>
      </c>
      <c r="N22" s="95">
        <v>409.42</v>
      </c>
      <c r="O22" s="95">
        <v>396.67</v>
      </c>
      <c r="P22" s="95">
        <v>382.49</v>
      </c>
      <c r="Q22" s="95">
        <v>292.57</v>
      </c>
      <c r="R22" s="96">
        <v>327.64</v>
      </c>
      <c r="S22" s="57"/>
    </row>
    <row r="23" spans="2:19" s="83" customFormat="1" ht="12.75" customHeight="1">
      <c r="B23" s="80">
        <v>13</v>
      </c>
      <c r="C23" s="95">
        <v>264.20999999999998</v>
      </c>
      <c r="D23" s="95">
        <v>186.77</v>
      </c>
      <c r="E23" s="95">
        <v>441.89</v>
      </c>
      <c r="F23" s="95">
        <v>345.52</v>
      </c>
      <c r="G23" s="95">
        <v>548.21</v>
      </c>
      <c r="H23" s="95">
        <v>498.12</v>
      </c>
      <c r="I23" s="95">
        <v>818.01</v>
      </c>
      <c r="J23" s="95">
        <v>478.21000000000004</v>
      </c>
      <c r="K23" s="95">
        <v>587.91999999999996</v>
      </c>
      <c r="L23" s="95">
        <v>791.17000000000007</v>
      </c>
      <c r="M23" s="95">
        <v>445.88</v>
      </c>
      <c r="N23" s="95">
        <v>469.46000000000004</v>
      </c>
      <c r="O23" s="95">
        <v>457.07</v>
      </c>
      <c r="P23" s="95">
        <v>434.32</v>
      </c>
      <c r="Q23" s="95">
        <v>324.75</v>
      </c>
      <c r="R23" s="96">
        <v>370.67</v>
      </c>
      <c r="S23" s="57"/>
    </row>
    <row r="24" spans="2:19" s="83" customFormat="1" ht="12.75" customHeight="1">
      <c r="B24" s="80">
        <v>14</v>
      </c>
      <c r="C24" s="95">
        <v>278.95</v>
      </c>
      <c r="D24" s="95">
        <v>194.61</v>
      </c>
      <c r="E24" s="95">
        <v>458.29</v>
      </c>
      <c r="F24" s="95">
        <v>361.62</v>
      </c>
      <c r="G24" s="95">
        <v>562.18000000000006</v>
      </c>
      <c r="H24" s="95">
        <v>521.46</v>
      </c>
      <c r="I24" s="95">
        <v>857.18000000000006</v>
      </c>
      <c r="J24" s="95">
        <v>498.73</v>
      </c>
      <c r="K24" s="95">
        <v>615.91</v>
      </c>
      <c r="L24" s="95">
        <v>823.22</v>
      </c>
      <c r="M24" s="95">
        <v>471.7</v>
      </c>
      <c r="N24" s="95">
        <v>487.69</v>
      </c>
      <c r="O24" s="95">
        <v>481.75</v>
      </c>
      <c r="P24" s="95">
        <v>459.47</v>
      </c>
      <c r="Q24" s="95">
        <v>337.66</v>
      </c>
      <c r="R24" s="96">
        <v>392.7</v>
      </c>
      <c r="S24" s="57"/>
    </row>
    <row r="25" spans="2:19" s="83" customFormat="1" ht="12.75" customHeight="1">
      <c r="B25" s="84">
        <v>15</v>
      </c>
      <c r="C25" s="99">
        <v>288.63</v>
      </c>
      <c r="D25" s="99">
        <v>198.93</v>
      </c>
      <c r="E25" s="99">
        <v>473.01</v>
      </c>
      <c r="F25" s="99">
        <v>377.72</v>
      </c>
      <c r="G25" s="99">
        <v>585.18000000000006</v>
      </c>
      <c r="H25" s="99">
        <v>550.05000000000007</v>
      </c>
      <c r="I25" s="99">
        <v>895.32</v>
      </c>
      <c r="J25" s="99">
        <v>524.98</v>
      </c>
      <c r="K25" s="99">
        <v>643.22</v>
      </c>
      <c r="L25" s="99">
        <v>862.77</v>
      </c>
      <c r="M25" s="99">
        <v>487.87</v>
      </c>
      <c r="N25" s="99">
        <v>512.4</v>
      </c>
      <c r="O25" s="99">
        <v>506.71000000000004</v>
      </c>
      <c r="P25" s="99">
        <v>475.21000000000004</v>
      </c>
      <c r="Q25" s="99">
        <v>357.55</v>
      </c>
      <c r="R25" s="100">
        <v>412.56</v>
      </c>
      <c r="S25" s="57"/>
    </row>
    <row r="26" spans="2:19" s="83" customFormat="1" ht="12.75" customHeight="1">
      <c r="B26" s="87">
        <v>16</v>
      </c>
      <c r="C26" s="139">
        <v>296.72000000000003</v>
      </c>
      <c r="D26" s="139">
        <v>208.39000000000001</v>
      </c>
      <c r="E26" s="101">
        <v>489.46000000000004</v>
      </c>
      <c r="F26" s="101">
        <v>393.14</v>
      </c>
      <c r="G26" s="101">
        <v>609.14</v>
      </c>
      <c r="H26" s="101">
        <v>568.01</v>
      </c>
      <c r="I26" s="101">
        <v>927.72</v>
      </c>
      <c r="J26" s="101">
        <v>542.59</v>
      </c>
      <c r="K26" s="101">
        <v>674.47</v>
      </c>
      <c r="L26" s="101">
        <v>896.05000000000007</v>
      </c>
      <c r="M26" s="101">
        <v>505.47</v>
      </c>
      <c r="N26" s="101">
        <v>521.96</v>
      </c>
      <c r="O26" s="101">
        <v>537.24</v>
      </c>
      <c r="P26" s="101">
        <v>492.35</v>
      </c>
      <c r="Q26" s="101">
        <v>372.54</v>
      </c>
      <c r="R26" s="102">
        <v>436.24</v>
      </c>
      <c r="S26" s="57"/>
    </row>
    <row r="27" spans="2:19" s="83" customFormat="1" ht="12.75" customHeight="1">
      <c r="B27" s="87">
        <v>17</v>
      </c>
      <c r="C27" s="139">
        <v>307.19</v>
      </c>
      <c r="D27" s="139">
        <v>215.06</v>
      </c>
      <c r="E27" s="101">
        <v>504.22</v>
      </c>
      <c r="F27" s="101">
        <v>408.51</v>
      </c>
      <c r="G27" s="101">
        <v>633.16</v>
      </c>
      <c r="H27" s="101">
        <v>593.21</v>
      </c>
      <c r="I27" s="101">
        <v>964.26</v>
      </c>
      <c r="J27" s="101">
        <v>554.97</v>
      </c>
      <c r="K27" s="101">
        <v>701.80000000000007</v>
      </c>
      <c r="L27" s="101">
        <v>931.31000000000006</v>
      </c>
      <c r="M27" s="101">
        <v>521.66</v>
      </c>
      <c r="N27" s="101">
        <v>535.93000000000006</v>
      </c>
      <c r="O27" s="101">
        <v>555.88</v>
      </c>
      <c r="P27" s="101">
        <v>508.12</v>
      </c>
      <c r="Q27" s="101">
        <v>386.36</v>
      </c>
      <c r="R27" s="102">
        <v>452.24</v>
      </c>
      <c r="S27" s="57"/>
    </row>
    <row r="28" spans="2:19" s="83" customFormat="1" ht="12.75" customHeight="1">
      <c r="B28" s="87">
        <v>18</v>
      </c>
      <c r="C28" s="139">
        <v>315.90000000000003</v>
      </c>
      <c r="D28" s="139">
        <v>225.32</v>
      </c>
      <c r="E28" s="101">
        <v>518.99</v>
      </c>
      <c r="F28" s="101">
        <v>423.97</v>
      </c>
      <c r="G28" s="101">
        <v>657.16</v>
      </c>
      <c r="H28" s="101">
        <v>614.36</v>
      </c>
      <c r="I28" s="101">
        <v>995.24</v>
      </c>
      <c r="J28" s="101">
        <v>573.41999999999996</v>
      </c>
      <c r="K28" s="101">
        <v>723.75</v>
      </c>
      <c r="L28" s="101">
        <v>960.96</v>
      </c>
      <c r="M28" s="101">
        <v>532.78</v>
      </c>
      <c r="N28" s="101">
        <v>560.20000000000005</v>
      </c>
      <c r="O28" s="101">
        <v>586.02</v>
      </c>
      <c r="P28" s="101">
        <v>518.96</v>
      </c>
      <c r="Q28" s="101">
        <v>395.45</v>
      </c>
      <c r="R28" s="102">
        <v>473.93</v>
      </c>
      <c r="S28" s="57"/>
    </row>
    <row r="29" spans="2:19" s="83" customFormat="1" ht="12.75" customHeight="1">
      <c r="B29" s="87">
        <v>19</v>
      </c>
      <c r="C29" s="139">
        <v>324.95999999999998</v>
      </c>
      <c r="D29" s="139">
        <v>227.09</v>
      </c>
      <c r="E29" s="101">
        <v>533.77</v>
      </c>
      <c r="F29" s="101">
        <v>439.38</v>
      </c>
      <c r="G29" s="101">
        <v>696.80000000000007</v>
      </c>
      <c r="H29" s="101">
        <v>637.1</v>
      </c>
      <c r="I29" s="101">
        <v>1037.95</v>
      </c>
      <c r="J29" s="101">
        <v>587.35</v>
      </c>
      <c r="K29" s="101">
        <v>750.47</v>
      </c>
      <c r="L29" s="101">
        <v>996.66</v>
      </c>
      <c r="M29" s="101">
        <v>549.66999999999996</v>
      </c>
      <c r="N29" s="101">
        <v>581.58000000000004</v>
      </c>
      <c r="O29" s="101">
        <v>610.69000000000005</v>
      </c>
      <c r="P29" s="101">
        <v>535.43000000000006</v>
      </c>
      <c r="Q29" s="101">
        <v>409.93</v>
      </c>
      <c r="R29" s="102">
        <v>491.40000000000003</v>
      </c>
      <c r="S29" s="57"/>
    </row>
    <row r="30" spans="2:19" s="83" customFormat="1" ht="12.75" customHeight="1">
      <c r="B30" s="90">
        <v>20</v>
      </c>
      <c r="C30" s="140">
        <v>334.94</v>
      </c>
      <c r="D30" s="140">
        <v>231.82</v>
      </c>
      <c r="E30" s="103">
        <v>546.57000000000005</v>
      </c>
      <c r="F30" s="103">
        <v>454.8</v>
      </c>
      <c r="G30" s="103">
        <v>705.16</v>
      </c>
      <c r="H30" s="103">
        <v>654.18000000000006</v>
      </c>
      <c r="I30" s="103">
        <v>1062.82</v>
      </c>
      <c r="J30" s="103">
        <v>605.12</v>
      </c>
      <c r="K30" s="103">
        <v>772.86</v>
      </c>
      <c r="L30" s="103">
        <v>1014.35</v>
      </c>
      <c r="M30" s="103">
        <v>565.97</v>
      </c>
      <c r="N30" s="103">
        <v>597.98</v>
      </c>
      <c r="O30" s="103">
        <v>637.84</v>
      </c>
      <c r="P30" s="103">
        <v>551.29</v>
      </c>
      <c r="Q30" s="103">
        <v>424.53000000000003</v>
      </c>
      <c r="R30" s="104">
        <v>510.58</v>
      </c>
      <c r="S30" s="57"/>
    </row>
    <row r="31" spans="2:19" s="83" customFormat="1" ht="12.75" customHeight="1">
      <c r="B31" s="80">
        <v>21</v>
      </c>
      <c r="C31" s="95">
        <v>341.28000000000003</v>
      </c>
      <c r="D31" s="95">
        <v>238.37</v>
      </c>
      <c r="E31" s="95">
        <v>552.41</v>
      </c>
      <c r="F31" s="95">
        <v>470.16</v>
      </c>
      <c r="G31" s="95">
        <v>745.95</v>
      </c>
      <c r="H31" s="95">
        <v>654.66</v>
      </c>
      <c r="I31" s="95">
        <v>1064.7</v>
      </c>
      <c r="J31" s="95">
        <v>612.94000000000005</v>
      </c>
      <c r="K31" s="95">
        <v>809.63</v>
      </c>
      <c r="L31" s="95">
        <v>1050.99</v>
      </c>
      <c r="M31" s="95">
        <v>574.05000000000007</v>
      </c>
      <c r="N31" s="95">
        <v>599.66</v>
      </c>
      <c r="O31" s="95">
        <v>652.19000000000005</v>
      </c>
      <c r="P31" s="95">
        <v>559.16999999999996</v>
      </c>
      <c r="Q31" s="95">
        <v>444.75</v>
      </c>
      <c r="R31" s="96">
        <v>519.03</v>
      </c>
      <c r="S31" s="57"/>
    </row>
    <row r="32" spans="2:19" s="83" customFormat="1" ht="12.75" customHeight="1">
      <c r="B32" s="80">
        <v>22</v>
      </c>
      <c r="C32" s="95">
        <v>349.67</v>
      </c>
      <c r="D32" s="95">
        <v>243.21</v>
      </c>
      <c r="E32" s="95">
        <v>558.15</v>
      </c>
      <c r="F32" s="95">
        <v>482.18</v>
      </c>
      <c r="G32" s="95">
        <v>753.16</v>
      </c>
      <c r="H32" s="95">
        <v>655.93000000000006</v>
      </c>
      <c r="I32" s="95">
        <v>1066.73</v>
      </c>
      <c r="J32" s="95">
        <v>613.24</v>
      </c>
      <c r="K32" s="95">
        <v>822</v>
      </c>
      <c r="L32" s="95">
        <v>1087.01</v>
      </c>
      <c r="M32" s="95">
        <v>577.5</v>
      </c>
      <c r="N32" s="95">
        <v>604.96</v>
      </c>
      <c r="O32" s="95">
        <v>656.5</v>
      </c>
      <c r="P32" s="95">
        <v>568.82000000000005</v>
      </c>
      <c r="Q32" s="95">
        <v>455.35</v>
      </c>
      <c r="R32" s="96">
        <v>520.87</v>
      </c>
      <c r="S32" s="57"/>
    </row>
    <row r="33" spans="2:19" s="83" customFormat="1" ht="12.75" customHeight="1">
      <c r="B33" s="80">
        <v>23</v>
      </c>
      <c r="C33" s="95">
        <v>357.95</v>
      </c>
      <c r="D33" s="95">
        <v>243.72</v>
      </c>
      <c r="E33" s="95">
        <v>558.46</v>
      </c>
      <c r="F33" s="95">
        <v>483.38</v>
      </c>
      <c r="G33" s="95">
        <v>770.21</v>
      </c>
      <c r="H33" s="95">
        <v>665.62</v>
      </c>
      <c r="I33" s="95">
        <v>1068.8600000000001</v>
      </c>
      <c r="J33" s="95">
        <v>616.80000000000007</v>
      </c>
      <c r="K33" s="95">
        <v>841.67000000000007</v>
      </c>
      <c r="L33" s="95">
        <v>1087.69</v>
      </c>
      <c r="M33" s="95">
        <v>578.59</v>
      </c>
      <c r="N33" s="95">
        <v>605.25</v>
      </c>
      <c r="O33" s="95">
        <v>668.82</v>
      </c>
      <c r="P33" s="95">
        <v>586.81000000000006</v>
      </c>
      <c r="Q33" s="95">
        <v>456.37</v>
      </c>
      <c r="R33" s="96">
        <v>529.11</v>
      </c>
      <c r="S33" s="57"/>
    </row>
    <row r="34" spans="2:19" s="83" customFormat="1" ht="12.75" customHeight="1">
      <c r="B34" s="80">
        <v>24</v>
      </c>
      <c r="C34" s="95">
        <v>362.77</v>
      </c>
      <c r="D34" s="95">
        <v>244.01</v>
      </c>
      <c r="E34" s="95">
        <v>558.75</v>
      </c>
      <c r="F34" s="95">
        <v>483.66</v>
      </c>
      <c r="G34" s="95">
        <v>771.91</v>
      </c>
      <c r="H34" s="95">
        <v>670.94</v>
      </c>
      <c r="I34" s="95">
        <v>1069.52</v>
      </c>
      <c r="J34" s="95">
        <v>623.46</v>
      </c>
      <c r="K34" s="95">
        <v>861.34</v>
      </c>
      <c r="L34" s="95">
        <v>1088.32</v>
      </c>
      <c r="M34" s="95">
        <v>578.89</v>
      </c>
      <c r="N34" s="95">
        <v>605.91</v>
      </c>
      <c r="O34" s="95">
        <v>673.39</v>
      </c>
      <c r="P34" s="95">
        <v>600.36</v>
      </c>
      <c r="Q34" s="95">
        <v>467.17</v>
      </c>
      <c r="R34" s="96">
        <v>549.31000000000006</v>
      </c>
      <c r="S34" s="57"/>
    </row>
    <row r="35" spans="2:19" s="83" customFormat="1" ht="12.75" customHeight="1">
      <c r="B35" s="84">
        <v>25</v>
      </c>
      <c r="C35" s="99">
        <v>364.73</v>
      </c>
      <c r="D35" s="99">
        <v>245.8</v>
      </c>
      <c r="E35" s="99">
        <v>562.34</v>
      </c>
      <c r="F35" s="99">
        <v>486.34000000000003</v>
      </c>
      <c r="G35" s="99">
        <v>775.43000000000006</v>
      </c>
      <c r="H35" s="99">
        <v>684.11</v>
      </c>
      <c r="I35" s="99">
        <v>1077.31</v>
      </c>
      <c r="J35" s="99">
        <v>627.62</v>
      </c>
      <c r="K35" s="99">
        <v>863.93000000000006</v>
      </c>
      <c r="L35" s="99">
        <v>1099.03</v>
      </c>
      <c r="M35" s="99">
        <v>585.47</v>
      </c>
      <c r="N35" s="99">
        <v>610.87</v>
      </c>
      <c r="O35" s="99">
        <v>688.71</v>
      </c>
      <c r="P35" s="99">
        <v>610.14</v>
      </c>
      <c r="Q35" s="99">
        <v>468.34000000000003</v>
      </c>
      <c r="R35" s="100">
        <v>552.26</v>
      </c>
      <c r="S35" s="57"/>
    </row>
    <row r="36" spans="2:19" s="83" customFormat="1" ht="12.75" customHeight="1">
      <c r="B36" s="87">
        <v>26</v>
      </c>
      <c r="C36" s="139">
        <v>380.14</v>
      </c>
      <c r="D36" s="139">
        <v>275.14</v>
      </c>
      <c r="E36" s="101">
        <v>631.04</v>
      </c>
      <c r="F36" s="101">
        <v>537.65</v>
      </c>
      <c r="G36" s="101">
        <v>845.4</v>
      </c>
      <c r="H36" s="101">
        <v>796.80000000000007</v>
      </c>
      <c r="I36" s="101">
        <v>1238.53</v>
      </c>
      <c r="J36" s="101">
        <v>683.89</v>
      </c>
      <c r="K36" s="101">
        <v>915.19</v>
      </c>
      <c r="L36" s="101">
        <v>1195.3</v>
      </c>
      <c r="M36" s="101">
        <v>649.24</v>
      </c>
      <c r="N36" s="101">
        <v>694.96</v>
      </c>
      <c r="O36" s="101">
        <v>776.25</v>
      </c>
      <c r="P36" s="101">
        <v>635.14</v>
      </c>
      <c r="Q36" s="101">
        <v>505.39</v>
      </c>
      <c r="R36" s="102">
        <v>582.02</v>
      </c>
      <c r="S36" s="57"/>
    </row>
    <row r="37" spans="2:19" s="83" customFormat="1" ht="12.75" customHeight="1">
      <c r="B37" s="87">
        <v>27</v>
      </c>
      <c r="C37" s="139">
        <v>386.47</v>
      </c>
      <c r="D37" s="139">
        <v>288.09000000000003</v>
      </c>
      <c r="E37" s="101">
        <v>647.76</v>
      </c>
      <c r="F37" s="101">
        <v>559.49</v>
      </c>
      <c r="G37" s="101">
        <v>868.44</v>
      </c>
      <c r="H37" s="101">
        <v>830.5</v>
      </c>
      <c r="I37" s="101">
        <v>1265.6200000000001</v>
      </c>
      <c r="J37" s="101">
        <v>727.62</v>
      </c>
      <c r="K37" s="101">
        <v>923.66</v>
      </c>
      <c r="L37" s="101">
        <v>1226.8</v>
      </c>
      <c r="M37" s="101">
        <v>668.52</v>
      </c>
      <c r="N37" s="101">
        <v>720.29</v>
      </c>
      <c r="O37" s="101">
        <v>797.63</v>
      </c>
      <c r="P37" s="101">
        <v>651.80000000000007</v>
      </c>
      <c r="Q37" s="101">
        <v>526.66999999999996</v>
      </c>
      <c r="R37" s="102">
        <v>614.68000000000006</v>
      </c>
      <c r="S37" s="57"/>
    </row>
    <row r="38" spans="2:19" s="83" customFormat="1" ht="12.75" customHeight="1">
      <c r="B38" s="87">
        <v>28</v>
      </c>
      <c r="C38" s="139">
        <v>394.87</v>
      </c>
      <c r="D38" s="139">
        <v>295.75</v>
      </c>
      <c r="E38" s="101">
        <v>662.17</v>
      </c>
      <c r="F38" s="101">
        <v>574.26</v>
      </c>
      <c r="G38" s="101">
        <v>912.04</v>
      </c>
      <c r="H38" s="101">
        <v>851.78</v>
      </c>
      <c r="I38" s="101">
        <v>1292.67</v>
      </c>
      <c r="J38" s="101">
        <v>744.43000000000006</v>
      </c>
      <c r="K38" s="101">
        <v>965.9</v>
      </c>
      <c r="L38" s="101">
        <v>1247.53</v>
      </c>
      <c r="M38" s="101">
        <v>682.39</v>
      </c>
      <c r="N38" s="101">
        <v>735.96</v>
      </c>
      <c r="O38" s="101">
        <v>817.79</v>
      </c>
      <c r="P38" s="101">
        <v>668.17</v>
      </c>
      <c r="Q38" s="101">
        <v>540.03</v>
      </c>
      <c r="R38" s="102">
        <v>629.65</v>
      </c>
      <c r="S38" s="57"/>
    </row>
    <row r="39" spans="2:19" ht="12.75" customHeight="1">
      <c r="B39" s="87">
        <v>29</v>
      </c>
      <c r="C39" s="139">
        <v>402.32</v>
      </c>
      <c r="D39" s="139">
        <v>303.43</v>
      </c>
      <c r="E39" s="101">
        <v>674.1</v>
      </c>
      <c r="F39" s="101">
        <v>588.99</v>
      </c>
      <c r="G39" s="101">
        <v>935.5</v>
      </c>
      <c r="H39" s="101">
        <v>874.29</v>
      </c>
      <c r="I39" s="101">
        <v>1332.69</v>
      </c>
      <c r="J39" s="101">
        <v>765.06000000000006</v>
      </c>
      <c r="K39" s="101">
        <v>982.5</v>
      </c>
      <c r="L39" s="101">
        <v>1279.3399999999999</v>
      </c>
      <c r="M39" s="101">
        <v>697.72</v>
      </c>
      <c r="N39" s="101">
        <v>751.75</v>
      </c>
      <c r="O39" s="101">
        <v>846.31000000000006</v>
      </c>
      <c r="P39" s="101">
        <v>682.93000000000006</v>
      </c>
      <c r="Q39" s="101">
        <v>553.06000000000006</v>
      </c>
      <c r="R39" s="102">
        <v>644.66999999999996</v>
      </c>
    </row>
    <row r="40" spans="2:19" ht="12.75" customHeight="1">
      <c r="B40" s="90">
        <v>30</v>
      </c>
      <c r="C40" s="140">
        <v>410.11</v>
      </c>
      <c r="D40" s="140">
        <v>305.29000000000002</v>
      </c>
      <c r="E40" s="103">
        <v>688.41</v>
      </c>
      <c r="F40" s="103">
        <v>603.77</v>
      </c>
      <c r="G40" s="103">
        <v>937.84</v>
      </c>
      <c r="H40" s="103">
        <v>896.80000000000007</v>
      </c>
      <c r="I40" s="103">
        <v>1358.46</v>
      </c>
      <c r="J40" s="103">
        <v>780.98</v>
      </c>
      <c r="K40" s="103">
        <v>988.12</v>
      </c>
      <c r="L40" s="103">
        <v>1309.3</v>
      </c>
      <c r="M40" s="103">
        <v>712.34</v>
      </c>
      <c r="N40" s="103">
        <v>767.46</v>
      </c>
      <c r="O40" s="103">
        <v>860.73</v>
      </c>
      <c r="P40" s="103">
        <v>697.28</v>
      </c>
      <c r="Q40" s="103">
        <v>564.81000000000006</v>
      </c>
      <c r="R40" s="104">
        <v>658.82</v>
      </c>
    </row>
    <row r="41" spans="2:19" ht="12.75" customHeight="1">
      <c r="B41" s="80">
        <v>31</v>
      </c>
      <c r="C41" s="95">
        <v>417.72</v>
      </c>
      <c r="D41" s="95">
        <v>314.58</v>
      </c>
      <c r="E41" s="95">
        <v>702.69</v>
      </c>
      <c r="F41" s="95">
        <v>617.19000000000005</v>
      </c>
      <c r="G41" s="95">
        <v>953.01</v>
      </c>
      <c r="H41" s="95">
        <v>908.48</v>
      </c>
      <c r="I41" s="95">
        <v>1379.81</v>
      </c>
      <c r="J41" s="95">
        <v>794.75</v>
      </c>
      <c r="K41" s="95">
        <v>1018.0400000000001</v>
      </c>
      <c r="L41" s="95">
        <v>1329.77</v>
      </c>
      <c r="M41" s="95">
        <v>730.16</v>
      </c>
      <c r="N41" s="95">
        <v>783.19</v>
      </c>
      <c r="O41" s="95">
        <v>880.87</v>
      </c>
      <c r="P41" s="95">
        <v>711.23</v>
      </c>
      <c r="Q41" s="95">
        <v>576.07000000000005</v>
      </c>
      <c r="R41" s="96">
        <v>672.12</v>
      </c>
    </row>
    <row r="42" spans="2:19" ht="12.75" customHeight="1">
      <c r="B42" s="80">
        <v>32</v>
      </c>
      <c r="C42" s="95">
        <v>425.11</v>
      </c>
      <c r="D42" s="95">
        <v>321.52</v>
      </c>
      <c r="E42" s="95">
        <v>714.44</v>
      </c>
      <c r="F42" s="95">
        <v>630.63</v>
      </c>
      <c r="G42" s="95">
        <v>990.61</v>
      </c>
      <c r="H42" s="95">
        <v>930.76</v>
      </c>
      <c r="I42" s="95">
        <v>1412.52</v>
      </c>
      <c r="J42" s="95">
        <v>815.75</v>
      </c>
      <c r="K42" s="95">
        <v>1049.74</v>
      </c>
      <c r="L42" s="95">
        <v>1331.8600000000001</v>
      </c>
      <c r="M42" s="95">
        <v>745.92</v>
      </c>
      <c r="N42" s="95">
        <v>798.87</v>
      </c>
      <c r="O42" s="95">
        <v>897.64</v>
      </c>
      <c r="P42" s="95">
        <v>726.59</v>
      </c>
      <c r="Q42" s="95">
        <v>588.61</v>
      </c>
      <c r="R42" s="96">
        <v>686.29</v>
      </c>
    </row>
    <row r="43" spans="2:19" ht="12.75" customHeight="1">
      <c r="B43" s="80">
        <v>33</v>
      </c>
      <c r="C43" s="95">
        <v>431.25</v>
      </c>
      <c r="D43" s="95">
        <v>324.08</v>
      </c>
      <c r="E43" s="95">
        <v>723.59</v>
      </c>
      <c r="F43" s="95">
        <v>632.76</v>
      </c>
      <c r="G43" s="95">
        <v>997.19</v>
      </c>
      <c r="H43" s="95">
        <v>957.82</v>
      </c>
      <c r="I43" s="95">
        <v>1437.14</v>
      </c>
      <c r="J43" s="95">
        <v>835.51</v>
      </c>
      <c r="K43" s="95">
        <v>1056.49</v>
      </c>
      <c r="L43" s="95">
        <v>1372.8600000000001</v>
      </c>
      <c r="M43" s="95">
        <v>759.51</v>
      </c>
      <c r="N43" s="95">
        <v>814.6</v>
      </c>
      <c r="O43" s="95">
        <v>911.16</v>
      </c>
      <c r="P43" s="95">
        <v>739.81000000000006</v>
      </c>
      <c r="Q43" s="95">
        <v>593.41999999999996</v>
      </c>
      <c r="R43" s="96">
        <v>697.45</v>
      </c>
    </row>
    <row r="44" spans="2:19" ht="12.75" customHeight="1">
      <c r="B44" s="80">
        <v>34</v>
      </c>
      <c r="C44" s="95">
        <v>437.48</v>
      </c>
      <c r="D44" s="95">
        <v>330.36</v>
      </c>
      <c r="E44" s="95">
        <v>735.30000000000007</v>
      </c>
      <c r="F44" s="95">
        <v>656.71</v>
      </c>
      <c r="G44" s="95">
        <v>999.14</v>
      </c>
      <c r="H44" s="95">
        <v>972.67000000000007</v>
      </c>
      <c r="I44" s="95">
        <v>1454.97</v>
      </c>
      <c r="J44" s="95">
        <v>842.76</v>
      </c>
      <c r="K44" s="95">
        <v>1058</v>
      </c>
      <c r="L44" s="95">
        <v>1410.27</v>
      </c>
      <c r="M44" s="95">
        <v>775.02</v>
      </c>
      <c r="N44" s="95">
        <v>830.36</v>
      </c>
      <c r="O44" s="95">
        <v>938.26</v>
      </c>
      <c r="P44" s="95">
        <v>754.92</v>
      </c>
      <c r="Q44" s="95">
        <v>615.6</v>
      </c>
      <c r="R44" s="96">
        <v>711.73</v>
      </c>
    </row>
    <row r="45" spans="2:19" ht="12.75" customHeight="1">
      <c r="B45" s="84">
        <v>35</v>
      </c>
      <c r="C45" s="99">
        <v>443.62</v>
      </c>
      <c r="D45" s="99">
        <v>340.07</v>
      </c>
      <c r="E45" s="99">
        <v>748.62</v>
      </c>
      <c r="F45" s="99">
        <v>662.22</v>
      </c>
      <c r="G45" s="99">
        <v>1037.8399999999999</v>
      </c>
      <c r="H45" s="99">
        <v>994.89</v>
      </c>
      <c r="I45" s="99">
        <v>1481.98</v>
      </c>
      <c r="J45" s="99">
        <v>858.89</v>
      </c>
      <c r="K45" s="99">
        <v>1088.02</v>
      </c>
      <c r="L45" s="99">
        <v>1436.39</v>
      </c>
      <c r="M45" s="99">
        <v>783.15</v>
      </c>
      <c r="N45" s="99">
        <v>841.42000000000007</v>
      </c>
      <c r="O45" s="99">
        <v>972.12</v>
      </c>
      <c r="P45" s="99">
        <v>762.83</v>
      </c>
      <c r="Q45" s="99">
        <v>618.16</v>
      </c>
      <c r="R45" s="100">
        <v>723.21</v>
      </c>
    </row>
    <row r="46" spans="2:19" ht="12.75" customHeight="1"/>
    <row r="47" spans="2:19" ht="12.75" customHeight="1">
      <c r="B47" s="93" t="s">
        <v>5</v>
      </c>
    </row>
    <row r="48" spans="2:19" ht="12.75" customHeight="1"/>
    <row r="49" spans="1:17" ht="12.75" customHeight="1"/>
    <row r="50" spans="1:17" ht="12.75" customHeight="1"/>
    <row r="51" spans="1:17" ht="12.75" customHeight="1"/>
    <row r="52" spans="1:17" ht="12.75" customHeight="1"/>
    <row r="53" spans="1:17" ht="12.75" customHeight="1">
      <c r="A53" s="94"/>
      <c r="C53" s="94"/>
    </row>
    <row r="54" spans="1:17" ht="12.75" customHeight="1"/>
    <row r="55" spans="1:17" ht="14.15" customHeight="1"/>
    <row r="56" spans="1:17" ht="14.15" customHeight="1"/>
    <row r="57" spans="1:17" ht="6" customHeight="1"/>
    <row r="58" spans="1:17" ht="13">
      <c r="I58" s="58"/>
      <c r="K58" s="58"/>
      <c r="L58" s="58"/>
      <c r="N58" s="59"/>
      <c r="Q58" s="59" t="str">
        <f>+Q2</f>
        <v>2025 Rates</v>
      </c>
    </row>
    <row r="59" spans="1:17" ht="25">
      <c r="B59" s="60" t="str">
        <f>B3</f>
        <v>Import</v>
      </c>
      <c r="C59" s="60"/>
      <c r="E59" s="60"/>
      <c r="H59" s="61"/>
      <c r="I59" s="60"/>
    </row>
    <row r="60" spans="1:17" ht="12.75" customHeight="1">
      <c r="B60" s="60"/>
      <c r="C60" s="60"/>
      <c r="E60" s="60"/>
      <c r="H60" s="61"/>
      <c r="I60" s="60"/>
    </row>
    <row r="61" spans="1:17" ht="32.5">
      <c r="B61" s="62" t="s">
        <v>99</v>
      </c>
      <c r="C61" s="63"/>
      <c r="D61" s="63"/>
      <c r="E61" s="63"/>
      <c r="F61" s="63"/>
      <c r="G61" s="63"/>
      <c r="H61" s="64"/>
      <c r="I61" s="63"/>
      <c r="K61" s="63"/>
      <c r="L61" s="63"/>
      <c r="M61" s="63"/>
      <c r="N61" s="63"/>
      <c r="O61" s="63"/>
      <c r="P61" s="63"/>
    </row>
    <row r="62" spans="1:17" ht="12.75" customHeight="1">
      <c r="B62" s="65"/>
      <c r="C62" s="63"/>
      <c r="D62" s="63"/>
      <c r="E62" s="63"/>
      <c r="F62" s="63"/>
      <c r="G62" s="63"/>
      <c r="H62" s="64"/>
      <c r="I62" s="63"/>
      <c r="K62" s="63"/>
      <c r="L62" s="63"/>
      <c r="M62" s="63"/>
      <c r="N62" s="63"/>
      <c r="O62" s="63"/>
      <c r="P62" s="63"/>
    </row>
    <row r="63" spans="1:17" ht="12.75" customHeight="1">
      <c r="B63" s="62"/>
      <c r="C63" s="63"/>
      <c r="D63" s="63"/>
      <c r="E63" s="63"/>
      <c r="F63" s="63"/>
      <c r="G63" s="63"/>
      <c r="H63" s="64"/>
      <c r="I63" s="63"/>
      <c r="K63" s="63"/>
      <c r="L63" s="63"/>
      <c r="M63" s="63"/>
      <c r="N63" s="63"/>
      <c r="O63" s="115"/>
      <c r="P63" s="115"/>
      <c r="Q63" s="115" t="s">
        <v>96</v>
      </c>
    </row>
    <row r="64" spans="1:17" ht="12.75" customHeight="1">
      <c r="B64" s="64"/>
      <c r="C64" s="63"/>
      <c r="D64" s="63"/>
      <c r="E64" s="63"/>
      <c r="F64" s="63"/>
      <c r="G64" s="63"/>
      <c r="H64" s="64"/>
      <c r="I64" s="63"/>
      <c r="K64" s="63"/>
      <c r="L64" s="63"/>
      <c r="M64" s="63"/>
      <c r="N64" s="63"/>
      <c r="O64" s="63"/>
      <c r="P64" s="63"/>
    </row>
    <row r="65" spans="1:19" ht="12.75" customHeight="1">
      <c r="B65" s="67" t="s">
        <v>2</v>
      </c>
      <c r="C65" s="68">
        <f>C$9</f>
        <v>491</v>
      </c>
      <c r="D65" s="68">
        <f t="shared" ref="D65:R65" si="0">D$9</f>
        <v>494</v>
      </c>
      <c r="E65" s="68">
        <f t="shared" si="0"/>
        <v>451</v>
      </c>
      <c r="F65" s="68">
        <f t="shared" si="0"/>
        <v>452</v>
      </c>
      <c r="G65" s="68">
        <f t="shared" si="0"/>
        <v>453</v>
      </c>
      <c r="H65" s="68">
        <f t="shared" si="0"/>
        <v>454</v>
      </c>
      <c r="I65" s="68">
        <f t="shared" si="0"/>
        <v>455</v>
      </c>
      <c r="J65" s="68">
        <f t="shared" si="0"/>
        <v>456</v>
      </c>
      <c r="K65" s="68">
        <f t="shared" si="0"/>
        <v>457</v>
      </c>
      <c r="L65" s="68">
        <f t="shared" si="0"/>
        <v>458</v>
      </c>
      <c r="M65" s="68">
        <f t="shared" si="0"/>
        <v>459</v>
      </c>
      <c r="N65" s="68">
        <f t="shared" si="0"/>
        <v>461</v>
      </c>
      <c r="O65" s="68">
        <f t="shared" si="0"/>
        <v>462</v>
      </c>
      <c r="P65" s="68">
        <f t="shared" si="0"/>
        <v>463</v>
      </c>
      <c r="Q65" s="68">
        <f t="shared" si="0"/>
        <v>470</v>
      </c>
      <c r="R65" s="68">
        <f t="shared" si="0"/>
        <v>471</v>
      </c>
    </row>
    <row r="66" spans="1:19" ht="12.75" customHeight="1">
      <c r="A66" s="63"/>
      <c r="B66" s="69" t="s">
        <v>6</v>
      </c>
      <c r="C66" s="70">
        <v>449.8</v>
      </c>
      <c r="D66" s="70">
        <v>345.81</v>
      </c>
      <c r="E66" s="70">
        <v>761.28</v>
      </c>
      <c r="F66" s="70">
        <v>684.31000000000006</v>
      </c>
      <c r="G66" s="70">
        <v>1049.4000000000001</v>
      </c>
      <c r="H66" s="70">
        <v>1025.23</v>
      </c>
      <c r="I66" s="70">
        <v>1509.03</v>
      </c>
      <c r="J66" s="70">
        <v>875.1</v>
      </c>
      <c r="K66" s="70">
        <v>1097.33</v>
      </c>
      <c r="L66" s="70">
        <v>1462.69</v>
      </c>
      <c r="M66" s="70">
        <v>794.22</v>
      </c>
      <c r="N66" s="70">
        <v>861.80000000000007</v>
      </c>
      <c r="O66" s="70">
        <v>988.12</v>
      </c>
      <c r="P66" s="70">
        <v>773.62</v>
      </c>
      <c r="Q66" s="70">
        <v>643.96</v>
      </c>
      <c r="R66" s="71">
        <v>739.39</v>
      </c>
    </row>
    <row r="67" spans="1:19" ht="12.75" customHeight="1">
      <c r="A67" s="72"/>
      <c r="B67" s="80">
        <v>37</v>
      </c>
      <c r="C67" s="95">
        <v>456.99</v>
      </c>
      <c r="D67" s="95">
        <v>352.89</v>
      </c>
      <c r="E67" s="95">
        <v>773.2</v>
      </c>
      <c r="F67" s="95">
        <v>697.75</v>
      </c>
      <c r="G67" s="95">
        <v>1050.5899999999999</v>
      </c>
      <c r="H67" s="95">
        <v>1044.95</v>
      </c>
      <c r="I67" s="95">
        <v>1544.58</v>
      </c>
      <c r="J67" s="95">
        <v>891.21</v>
      </c>
      <c r="K67" s="95">
        <v>1116.98</v>
      </c>
      <c r="L67" s="95">
        <v>1477.72</v>
      </c>
      <c r="M67" s="95">
        <v>808.13</v>
      </c>
      <c r="N67" s="95">
        <v>877.91</v>
      </c>
      <c r="O67" s="95">
        <v>990.1</v>
      </c>
      <c r="P67" s="95">
        <v>787.17000000000007</v>
      </c>
      <c r="Q67" s="95">
        <v>656.51</v>
      </c>
      <c r="R67" s="96">
        <v>753.74</v>
      </c>
    </row>
    <row r="68" spans="1:19" s="98" customFormat="1" ht="12.75" customHeight="1">
      <c r="A68" s="97"/>
      <c r="B68" s="80">
        <v>38</v>
      </c>
      <c r="C68" s="95">
        <v>457.71000000000004</v>
      </c>
      <c r="D68" s="95">
        <v>359.5</v>
      </c>
      <c r="E68" s="95">
        <v>785.01</v>
      </c>
      <c r="F68" s="95">
        <v>710.7</v>
      </c>
      <c r="G68" s="95">
        <v>1073.74</v>
      </c>
      <c r="H68" s="95">
        <v>1067.98</v>
      </c>
      <c r="I68" s="95">
        <v>1563.13</v>
      </c>
      <c r="J68" s="95">
        <v>909.13</v>
      </c>
      <c r="K68" s="95">
        <v>1136.6600000000001</v>
      </c>
      <c r="L68" s="95">
        <v>1502.39</v>
      </c>
      <c r="M68" s="95">
        <v>832.14</v>
      </c>
      <c r="N68" s="95">
        <v>894.97</v>
      </c>
      <c r="O68" s="95">
        <v>1008.63</v>
      </c>
      <c r="P68" s="95">
        <v>810.56000000000006</v>
      </c>
      <c r="Q68" s="95">
        <v>666.67</v>
      </c>
      <c r="R68" s="96">
        <v>766.23</v>
      </c>
      <c r="S68" s="57"/>
    </row>
    <row r="69" spans="1:19" ht="12.75" customHeight="1">
      <c r="A69" s="83"/>
      <c r="B69" s="80">
        <v>39</v>
      </c>
      <c r="C69" s="95">
        <v>468.3</v>
      </c>
      <c r="D69" s="95">
        <v>365.92</v>
      </c>
      <c r="E69" s="95">
        <v>796.72</v>
      </c>
      <c r="F69" s="95">
        <v>715.33</v>
      </c>
      <c r="G69" s="95">
        <v>1076.07</v>
      </c>
      <c r="H69" s="95">
        <v>1088.6100000000001</v>
      </c>
      <c r="I69" s="95">
        <v>1598.97</v>
      </c>
      <c r="J69" s="95">
        <v>925.32</v>
      </c>
      <c r="K69" s="95">
        <v>1162.54</v>
      </c>
      <c r="L69" s="95">
        <v>1523.2</v>
      </c>
      <c r="M69" s="95">
        <v>843.74</v>
      </c>
      <c r="N69" s="95">
        <v>908.92000000000007</v>
      </c>
      <c r="O69" s="95">
        <v>1035.55</v>
      </c>
      <c r="P69" s="95">
        <v>821.87</v>
      </c>
      <c r="Q69" s="95">
        <v>669.80000000000007</v>
      </c>
      <c r="R69" s="96">
        <v>779.35</v>
      </c>
    </row>
    <row r="70" spans="1:19" ht="12.75" customHeight="1">
      <c r="A70" s="83"/>
      <c r="B70" s="84">
        <v>40</v>
      </c>
      <c r="C70" s="99">
        <v>474.46000000000004</v>
      </c>
      <c r="D70" s="99">
        <v>372.15000000000003</v>
      </c>
      <c r="E70" s="99">
        <v>808.47</v>
      </c>
      <c r="F70" s="99">
        <v>725.08</v>
      </c>
      <c r="G70" s="99">
        <v>1091.48</v>
      </c>
      <c r="H70" s="99">
        <v>1109.98</v>
      </c>
      <c r="I70" s="99">
        <v>1625.08</v>
      </c>
      <c r="J70" s="99">
        <v>947.21</v>
      </c>
      <c r="K70" s="99">
        <v>1175.44</v>
      </c>
      <c r="L70" s="99">
        <v>1560.74</v>
      </c>
      <c r="M70" s="99">
        <v>856.24</v>
      </c>
      <c r="N70" s="99">
        <v>924.63</v>
      </c>
      <c r="O70" s="99">
        <v>1045.3499999999999</v>
      </c>
      <c r="P70" s="99">
        <v>834.02</v>
      </c>
      <c r="Q70" s="99">
        <v>678.33</v>
      </c>
      <c r="R70" s="100">
        <v>792.83</v>
      </c>
    </row>
    <row r="71" spans="1:19" ht="12.75" customHeight="1">
      <c r="A71" s="83"/>
      <c r="B71" s="87">
        <v>41</v>
      </c>
      <c r="C71" s="139">
        <v>480.07</v>
      </c>
      <c r="D71" s="139">
        <v>375.6</v>
      </c>
      <c r="E71" s="101">
        <v>819.96</v>
      </c>
      <c r="F71" s="101">
        <v>753.78</v>
      </c>
      <c r="G71" s="101">
        <v>1130.6400000000001</v>
      </c>
      <c r="H71" s="101">
        <v>1131.17</v>
      </c>
      <c r="I71" s="101">
        <v>1651.2</v>
      </c>
      <c r="J71" s="101">
        <v>963.65</v>
      </c>
      <c r="K71" s="101">
        <v>1200.54</v>
      </c>
      <c r="L71" s="101">
        <v>1586.8700000000001</v>
      </c>
      <c r="M71" s="101">
        <v>875.51</v>
      </c>
      <c r="N71" s="101">
        <v>936.07</v>
      </c>
      <c r="O71" s="101">
        <v>1068.1400000000001</v>
      </c>
      <c r="P71" s="101">
        <v>852.80000000000007</v>
      </c>
      <c r="Q71" s="101">
        <v>703.34</v>
      </c>
      <c r="R71" s="102">
        <v>805.83</v>
      </c>
    </row>
    <row r="72" spans="1:19" ht="12.75" customHeight="1">
      <c r="A72" s="83"/>
      <c r="B72" s="87">
        <v>42</v>
      </c>
      <c r="C72" s="139">
        <v>485.71000000000004</v>
      </c>
      <c r="D72" s="139">
        <v>384.99</v>
      </c>
      <c r="E72" s="101">
        <v>831.4</v>
      </c>
      <c r="F72" s="101">
        <v>764.30000000000007</v>
      </c>
      <c r="G72" s="101">
        <v>1144.82</v>
      </c>
      <c r="H72" s="101">
        <v>1152.75</v>
      </c>
      <c r="I72" s="101">
        <v>1677.49</v>
      </c>
      <c r="J72" s="101">
        <v>980.07</v>
      </c>
      <c r="K72" s="101">
        <v>1213.27</v>
      </c>
      <c r="L72" s="101">
        <v>1617.6100000000001</v>
      </c>
      <c r="M72" s="101">
        <v>879.91</v>
      </c>
      <c r="N72" s="101">
        <v>951.73</v>
      </c>
      <c r="O72" s="101">
        <v>1082.58</v>
      </c>
      <c r="P72" s="101">
        <v>857.09</v>
      </c>
      <c r="Q72" s="101">
        <v>717.81000000000006</v>
      </c>
      <c r="R72" s="102">
        <v>819.31000000000006</v>
      </c>
    </row>
    <row r="73" spans="1:19" ht="12.75" customHeight="1">
      <c r="A73" s="83"/>
      <c r="B73" s="87">
        <v>43</v>
      </c>
      <c r="C73" s="139">
        <v>495.41</v>
      </c>
      <c r="D73" s="139">
        <v>391.57</v>
      </c>
      <c r="E73" s="101">
        <v>842.82</v>
      </c>
      <c r="F73" s="101">
        <v>765.4</v>
      </c>
      <c r="G73" s="101">
        <v>1154.74</v>
      </c>
      <c r="H73" s="101">
        <v>1189.69</v>
      </c>
      <c r="I73" s="101">
        <v>1704.77</v>
      </c>
      <c r="J73" s="101">
        <v>996.35</v>
      </c>
      <c r="K73" s="101">
        <v>1227.6000000000001</v>
      </c>
      <c r="L73" s="101">
        <v>1623.94</v>
      </c>
      <c r="M73" s="101">
        <v>911.79</v>
      </c>
      <c r="N73" s="101">
        <v>967.34</v>
      </c>
      <c r="O73" s="101">
        <v>1100.95</v>
      </c>
      <c r="P73" s="101">
        <v>888.15</v>
      </c>
      <c r="Q73" s="101">
        <v>718.02</v>
      </c>
      <c r="R73" s="102">
        <v>832.80000000000007</v>
      </c>
    </row>
    <row r="74" spans="1:19" ht="12.75" customHeight="1">
      <c r="A74" s="83"/>
      <c r="B74" s="87">
        <v>44</v>
      </c>
      <c r="C74" s="139">
        <v>497.03000000000003</v>
      </c>
      <c r="D74" s="139">
        <v>397.8</v>
      </c>
      <c r="E74" s="101">
        <v>854.25</v>
      </c>
      <c r="F74" s="101">
        <v>787.24</v>
      </c>
      <c r="G74" s="101">
        <v>1155.72</v>
      </c>
      <c r="H74" s="101">
        <v>1203.83</v>
      </c>
      <c r="I74" s="101">
        <v>1725.8400000000001</v>
      </c>
      <c r="J74" s="101">
        <v>1014.15</v>
      </c>
      <c r="K74" s="101">
        <v>1240.1200000000001</v>
      </c>
      <c r="L74" s="101">
        <v>1646.8700000000001</v>
      </c>
      <c r="M74" s="101">
        <v>948.01</v>
      </c>
      <c r="N74" s="101">
        <v>978.44</v>
      </c>
      <c r="O74" s="101">
        <v>1119.48</v>
      </c>
      <c r="P74" s="101">
        <v>923.42000000000007</v>
      </c>
      <c r="Q74" s="101">
        <v>737.28</v>
      </c>
      <c r="R74" s="102">
        <v>845.42000000000007</v>
      </c>
    </row>
    <row r="75" spans="1:19" ht="12.75" customHeight="1">
      <c r="A75" s="83"/>
      <c r="B75" s="90">
        <v>45</v>
      </c>
      <c r="C75" s="140">
        <v>502.72</v>
      </c>
      <c r="D75" s="140">
        <v>404.90000000000003</v>
      </c>
      <c r="E75" s="103">
        <v>865.76</v>
      </c>
      <c r="F75" s="103">
        <v>789.43000000000006</v>
      </c>
      <c r="G75" s="103">
        <v>1160.6300000000001</v>
      </c>
      <c r="H75" s="103">
        <v>1226.28</v>
      </c>
      <c r="I75" s="103">
        <v>1756.49</v>
      </c>
      <c r="J75" s="103">
        <v>1019.8100000000001</v>
      </c>
      <c r="K75" s="103">
        <v>1254.49</v>
      </c>
      <c r="L75" s="103">
        <v>1679.78</v>
      </c>
      <c r="M75" s="103">
        <v>962.03</v>
      </c>
      <c r="N75" s="103">
        <v>984.71</v>
      </c>
      <c r="O75" s="103">
        <v>1164.74</v>
      </c>
      <c r="P75" s="103">
        <v>937.1</v>
      </c>
      <c r="Q75" s="103">
        <v>738.87</v>
      </c>
      <c r="R75" s="104">
        <v>858.24</v>
      </c>
    </row>
    <row r="76" spans="1:19" ht="12.75" customHeight="1">
      <c r="A76" s="83"/>
      <c r="B76" s="80">
        <v>46</v>
      </c>
      <c r="C76" s="95">
        <v>508.37</v>
      </c>
      <c r="D76" s="95">
        <v>410.97</v>
      </c>
      <c r="E76" s="95">
        <v>877.21</v>
      </c>
      <c r="F76" s="95">
        <v>802.33</v>
      </c>
      <c r="G76" s="95">
        <v>1197.03</v>
      </c>
      <c r="H76" s="95">
        <v>1247.6500000000001</v>
      </c>
      <c r="I76" s="95">
        <v>1791.45</v>
      </c>
      <c r="J76" s="95">
        <v>1047.17</v>
      </c>
      <c r="K76" s="95">
        <v>1278.6100000000001</v>
      </c>
      <c r="L76" s="95">
        <v>1735.77</v>
      </c>
      <c r="M76" s="95">
        <v>968.19</v>
      </c>
      <c r="N76" s="95">
        <v>1008.63</v>
      </c>
      <c r="O76" s="95">
        <v>1177.56</v>
      </c>
      <c r="P76" s="95">
        <v>943.07</v>
      </c>
      <c r="Q76" s="95">
        <v>752.91</v>
      </c>
      <c r="R76" s="96">
        <v>869.71</v>
      </c>
    </row>
    <row r="77" spans="1:19" ht="12.75" customHeight="1">
      <c r="A77" s="83"/>
      <c r="B77" s="80">
        <v>47</v>
      </c>
      <c r="C77" s="95">
        <v>514.04</v>
      </c>
      <c r="D77" s="95">
        <v>417.56</v>
      </c>
      <c r="E77" s="95">
        <v>885.4</v>
      </c>
      <c r="F77" s="95">
        <v>829.83</v>
      </c>
      <c r="G77" s="95">
        <v>1204.8800000000001</v>
      </c>
      <c r="H77" s="95">
        <v>1270.28</v>
      </c>
      <c r="I77" s="95">
        <v>1825.95</v>
      </c>
      <c r="J77" s="95">
        <v>1051.8700000000001</v>
      </c>
      <c r="K77" s="95">
        <v>1292.93</v>
      </c>
      <c r="L77" s="95">
        <v>1741.38</v>
      </c>
      <c r="M77" s="95">
        <v>973.2</v>
      </c>
      <c r="N77" s="95">
        <v>1023.24</v>
      </c>
      <c r="O77" s="95">
        <v>1179.01</v>
      </c>
      <c r="P77" s="95">
        <v>947.97</v>
      </c>
      <c r="Q77" s="95">
        <v>779.58</v>
      </c>
      <c r="R77" s="96">
        <v>882.02</v>
      </c>
    </row>
    <row r="78" spans="1:19" ht="12.75" customHeight="1">
      <c r="A78" s="83"/>
      <c r="B78" s="80">
        <v>48</v>
      </c>
      <c r="C78" s="95">
        <v>519.68000000000006</v>
      </c>
      <c r="D78" s="95">
        <v>419.08</v>
      </c>
      <c r="E78" s="95">
        <v>900.09</v>
      </c>
      <c r="F78" s="95">
        <v>832.57</v>
      </c>
      <c r="G78" s="95">
        <v>1206.54</v>
      </c>
      <c r="H78" s="95">
        <v>1284.54</v>
      </c>
      <c r="I78" s="95">
        <v>1851.5</v>
      </c>
      <c r="J78" s="95">
        <v>1067.94</v>
      </c>
      <c r="K78" s="95">
        <v>1306.6500000000001</v>
      </c>
      <c r="L78" s="95">
        <v>1743.98</v>
      </c>
      <c r="M78" s="95">
        <v>981.17000000000007</v>
      </c>
      <c r="N78" s="95">
        <v>1036.7</v>
      </c>
      <c r="O78" s="95">
        <v>1208.76</v>
      </c>
      <c r="P78" s="95">
        <v>955.73</v>
      </c>
      <c r="Q78" s="95">
        <v>781.93000000000006</v>
      </c>
      <c r="R78" s="96">
        <v>896.17000000000007</v>
      </c>
    </row>
    <row r="79" spans="1:19" ht="12.75" customHeight="1">
      <c r="A79" s="83"/>
      <c r="B79" s="80">
        <v>49</v>
      </c>
      <c r="C79" s="95">
        <v>522.35</v>
      </c>
      <c r="D79" s="95">
        <v>428.73</v>
      </c>
      <c r="E79" s="95">
        <v>901.56000000000006</v>
      </c>
      <c r="F79" s="95">
        <v>856.04</v>
      </c>
      <c r="G79" s="95">
        <v>1239.6000000000001</v>
      </c>
      <c r="H79" s="95">
        <v>1307.44</v>
      </c>
      <c r="I79" s="95">
        <v>1879.67</v>
      </c>
      <c r="J79" s="95">
        <v>1083.96</v>
      </c>
      <c r="K79" s="95">
        <v>1319.3600000000001</v>
      </c>
      <c r="L79" s="95">
        <v>1795.71</v>
      </c>
      <c r="M79" s="95">
        <v>991.96</v>
      </c>
      <c r="N79" s="95">
        <v>1050.45</v>
      </c>
      <c r="O79" s="95">
        <v>1217.1400000000001</v>
      </c>
      <c r="P79" s="95">
        <v>966.23</v>
      </c>
      <c r="Q79" s="95">
        <v>792.94</v>
      </c>
      <c r="R79" s="96">
        <v>907.14</v>
      </c>
    </row>
    <row r="80" spans="1:19" ht="12.75" customHeight="1">
      <c r="A80" s="83"/>
      <c r="B80" s="84">
        <v>50</v>
      </c>
      <c r="C80" s="99">
        <v>523.06000000000006</v>
      </c>
      <c r="D80" s="99">
        <v>434.64</v>
      </c>
      <c r="E80" s="99">
        <v>903.01</v>
      </c>
      <c r="F80" s="99">
        <v>864.52</v>
      </c>
      <c r="G80" s="99">
        <v>1242.9100000000001</v>
      </c>
      <c r="H80" s="99">
        <v>1329.04</v>
      </c>
      <c r="I80" s="99">
        <v>1903.76</v>
      </c>
      <c r="J80" s="99">
        <v>1100.01</v>
      </c>
      <c r="K80" s="99">
        <v>1333.53</v>
      </c>
      <c r="L80" s="99">
        <v>1879.5</v>
      </c>
      <c r="M80" s="99">
        <v>1009.27</v>
      </c>
      <c r="N80" s="99">
        <v>1064.8499999999999</v>
      </c>
      <c r="O80" s="99">
        <v>1229.29</v>
      </c>
      <c r="P80" s="99">
        <v>983.11</v>
      </c>
      <c r="Q80" s="99">
        <v>794.29</v>
      </c>
      <c r="R80" s="100">
        <v>920.93000000000006</v>
      </c>
    </row>
    <row r="81" spans="1:18" ht="12.75" customHeight="1">
      <c r="A81" s="83"/>
      <c r="B81" s="87">
        <v>52</v>
      </c>
      <c r="C81" s="139">
        <v>544.57000000000005</v>
      </c>
      <c r="D81" s="139">
        <v>446.34000000000003</v>
      </c>
      <c r="E81" s="101">
        <v>950.69</v>
      </c>
      <c r="F81" s="101">
        <v>893.99</v>
      </c>
      <c r="G81" s="101">
        <v>1282.1000000000001</v>
      </c>
      <c r="H81" s="101">
        <v>1372.66</v>
      </c>
      <c r="I81" s="101">
        <v>1937.56</v>
      </c>
      <c r="J81" s="101">
        <v>1131.71</v>
      </c>
      <c r="K81" s="101">
        <v>1370.52</v>
      </c>
      <c r="L81" s="101">
        <v>1884.24</v>
      </c>
      <c r="M81" s="101">
        <v>1044.02</v>
      </c>
      <c r="N81" s="101">
        <v>1122.8800000000001</v>
      </c>
      <c r="O81" s="101">
        <v>1290.9000000000001</v>
      </c>
      <c r="P81" s="101">
        <v>1016.95</v>
      </c>
      <c r="Q81" s="101">
        <v>824.57</v>
      </c>
      <c r="R81" s="102">
        <v>940.66</v>
      </c>
    </row>
    <row r="82" spans="1:18" ht="12.75" customHeight="1">
      <c r="A82" s="83"/>
      <c r="B82" s="87">
        <v>54</v>
      </c>
      <c r="C82" s="139">
        <v>546.02</v>
      </c>
      <c r="D82" s="139">
        <v>460.83</v>
      </c>
      <c r="E82" s="101">
        <v>970.23</v>
      </c>
      <c r="F82" s="101">
        <v>918.9</v>
      </c>
      <c r="G82" s="101">
        <v>1309.79</v>
      </c>
      <c r="H82" s="101">
        <v>1417.48</v>
      </c>
      <c r="I82" s="101">
        <v>1991.8300000000002</v>
      </c>
      <c r="J82" s="101">
        <v>1163.49</v>
      </c>
      <c r="K82" s="101">
        <v>1403.42</v>
      </c>
      <c r="L82" s="101">
        <v>1999.6100000000001</v>
      </c>
      <c r="M82" s="101">
        <v>1083.1100000000001</v>
      </c>
      <c r="N82" s="101">
        <v>1144.77</v>
      </c>
      <c r="O82" s="101">
        <v>1342.56</v>
      </c>
      <c r="P82" s="101">
        <v>1055.03</v>
      </c>
      <c r="Q82" s="101">
        <v>847.80000000000007</v>
      </c>
      <c r="R82" s="102">
        <v>966.62</v>
      </c>
    </row>
    <row r="83" spans="1:18" ht="12.75" customHeight="1">
      <c r="A83" s="83"/>
      <c r="B83" s="87">
        <v>56</v>
      </c>
      <c r="C83" s="139">
        <v>561.66</v>
      </c>
      <c r="D83" s="139">
        <v>475.29</v>
      </c>
      <c r="E83" s="101">
        <v>993.18000000000006</v>
      </c>
      <c r="F83" s="101">
        <v>943.74</v>
      </c>
      <c r="G83" s="101">
        <v>1325.13</v>
      </c>
      <c r="H83" s="101">
        <v>1459.95</v>
      </c>
      <c r="I83" s="101">
        <v>2060.77</v>
      </c>
      <c r="J83" s="101">
        <v>1202.01</v>
      </c>
      <c r="K83" s="101">
        <v>1435.9</v>
      </c>
      <c r="L83" s="101">
        <v>2017.94</v>
      </c>
      <c r="M83" s="101">
        <v>1113.76</v>
      </c>
      <c r="N83" s="101">
        <v>1176.22</v>
      </c>
      <c r="O83" s="101">
        <v>1375.3600000000001</v>
      </c>
      <c r="P83" s="101">
        <v>1084.8800000000001</v>
      </c>
      <c r="Q83" s="101">
        <v>885.12</v>
      </c>
      <c r="R83" s="102">
        <v>992.41</v>
      </c>
    </row>
    <row r="84" spans="1:18" ht="12.75" customHeight="1">
      <c r="A84" s="83"/>
      <c r="B84" s="87">
        <v>58</v>
      </c>
      <c r="C84" s="139">
        <v>577.29</v>
      </c>
      <c r="D84" s="139">
        <v>489.73</v>
      </c>
      <c r="E84" s="101">
        <v>1016.16</v>
      </c>
      <c r="F84" s="101">
        <v>968.55000000000007</v>
      </c>
      <c r="G84" s="101">
        <v>1340.46</v>
      </c>
      <c r="H84" s="101">
        <v>1501.73</v>
      </c>
      <c r="I84" s="101">
        <v>2122.85</v>
      </c>
      <c r="J84" s="101">
        <v>1234.54</v>
      </c>
      <c r="K84" s="101">
        <v>1466.3500000000001</v>
      </c>
      <c r="L84" s="101">
        <v>2020.3500000000001</v>
      </c>
      <c r="M84" s="101">
        <v>1125.07</v>
      </c>
      <c r="N84" s="101">
        <v>1207.6500000000001</v>
      </c>
      <c r="O84" s="101">
        <v>1402.99</v>
      </c>
      <c r="P84" s="101">
        <v>1095.9000000000001</v>
      </c>
      <c r="Q84" s="101">
        <v>907.5</v>
      </c>
      <c r="R84" s="102">
        <v>1018.38</v>
      </c>
    </row>
    <row r="85" spans="1:18" ht="12.75" customHeight="1">
      <c r="A85" s="83"/>
      <c r="B85" s="90">
        <v>60</v>
      </c>
      <c r="C85" s="140">
        <v>578.85</v>
      </c>
      <c r="D85" s="140">
        <v>504.08</v>
      </c>
      <c r="E85" s="103">
        <v>1038.99</v>
      </c>
      <c r="F85" s="103">
        <v>993.48</v>
      </c>
      <c r="G85" s="103">
        <v>1394.8600000000001</v>
      </c>
      <c r="H85" s="103">
        <v>1543.56</v>
      </c>
      <c r="I85" s="103">
        <v>2143.17</v>
      </c>
      <c r="J85" s="103">
        <v>1258.69</v>
      </c>
      <c r="K85" s="103">
        <v>1496.38</v>
      </c>
      <c r="L85" s="103">
        <v>2032.32</v>
      </c>
      <c r="M85" s="103">
        <v>1181.69</v>
      </c>
      <c r="N85" s="103">
        <v>1222.95</v>
      </c>
      <c r="O85" s="103">
        <v>1479.43</v>
      </c>
      <c r="P85" s="103">
        <v>1151.04</v>
      </c>
      <c r="Q85" s="103">
        <v>930.85</v>
      </c>
      <c r="R85" s="104">
        <v>1043.68</v>
      </c>
    </row>
    <row r="86" spans="1:18" ht="12.75" customHeight="1">
      <c r="A86" s="83"/>
      <c r="B86" s="80">
        <v>62</v>
      </c>
      <c r="C86" s="95">
        <v>599.9</v>
      </c>
      <c r="D86" s="95">
        <v>519.87</v>
      </c>
      <c r="E86" s="95">
        <v>1070.75</v>
      </c>
      <c r="F86" s="95">
        <v>1005.9</v>
      </c>
      <c r="G86" s="95">
        <v>1399.93</v>
      </c>
      <c r="H86" s="95">
        <v>1585.33</v>
      </c>
      <c r="I86" s="95">
        <v>2196.9</v>
      </c>
      <c r="J86" s="95">
        <v>1294.49</v>
      </c>
      <c r="K86" s="95">
        <v>1526.83</v>
      </c>
      <c r="L86" s="95">
        <v>2104.13</v>
      </c>
      <c r="M86" s="95">
        <v>1224.6300000000001</v>
      </c>
      <c r="N86" s="95">
        <v>1253.25</v>
      </c>
      <c r="O86" s="95">
        <v>1525.34</v>
      </c>
      <c r="P86" s="95">
        <v>1192.8600000000001</v>
      </c>
      <c r="Q86" s="95">
        <v>937.22</v>
      </c>
      <c r="R86" s="96">
        <v>1070.47</v>
      </c>
    </row>
    <row r="87" spans="1:18" ht="12.75" customHeight="1">
      <c r="A87" s="83"/>
      <c r="B87" s="80">
        <v>64</v>
      </c>
      <c r="C87" s="95">
        <v>610.84</v>
      </c>
      <c r="D87" s="95">
        <v>543.25</v>
      </c>
      <c r="E87" s="95">
        <v>1086.26</v>
      </c>
      <c r="F87" s="95">
        <v>1052.31</v>
      </c>
      <c r="G87" s="95">
        <v>1421.67</v>
      </c>
      <c r="H87" s="95">
        <v>1633.44</v>
      </c>
      <c r="I87" s="95">
        <v>2281.17</v>
      </c>
      <c r="J87" s="95">
        <v>1323.89</v>
      </c>
      <c r="K87" s="95">
        <v>1559.28</v>
      </c>
      <c r="L87" s="95">
        <v>2175.9299999999998</v>
      </c>
      <c r="M87" s="95">
        <v>1255.52</v>
      </c>
      <c r="N87" s="95">
        <v>1313.26</v>
      </c>
      <c r="O87" s="95">
        <v>1557.8600000000001</v>
      </c>
      <c r="P87" s="95">
        <v>1222.96</v>
      </c>
      <c r="Q87" s="95">
        <v>977.67000000000007</v>
      </c>
      <c r="R87" s="96">
        <v>1096.93</v>
      </c>
    </row>
    <row r="88" spans="1:18" ht="12.75" customHeight="1">
      <c r="A88" s="83"/>
      <c r="B88" s="80">
        <v>66</v>
      </c>
      <c r="C88" s="95">
        <v>621.86</v>
      </c>
      <c r="D88" s="95">
        <v>551.97</v>
      </c>
      <c r="E88" s="95">
        <v>1118.26</v>
      </c>
      <c r="F88" s="95">
        <v>1058.94</v>
      </c>
      <c r="G88" s="95">
        <v>1481.72</v>
      </c>
      <c r="H88" s="95">
        <v>1671.43</v>
      </c>
      <c r="I88" s="95">
        <v>2302.73</v>
      </c>
      <c r="J88" s="95">
        <v>1346.24</v>
      </c>
      <c r="K88" s="95">
        <v>1588.97</v>
      </c>
      <c r="L88" s="95">
        <v>2233.0100000000002</v>
      </c>
      <c r="M88" s="95">
        <v>1282.82</v>
      </c>
      <c r="N88" s="95">
        <v>1322.14</v>
      </c>
      <c r="O88" s="95">
        <v>1588.26</v>
      </c>
      <c r="P88" s="95">
        <v>1249.55</v>
      </c>
      <c r="Q88" s="95">
        <v>980.71</v>
      </c>
      <c r="R88" s="96">
        <v>1104.2</v>
      </c>
    </row>
    <row r="89" spans="1:18" ht="12.75" customHeight="1">
      <c r="A89" s="83"/>
      <c r="B89" s="80">
        <v>68</v>
      </c>
      <c r="C89" s="95">
        <v>625.52</v>
      </c>
      <c r="D89" s="95">
        <v>572.91999999999996</v>
      </c>
      <c r="E89" s="95">
        <v>1129.6600000000001</v>
      </c>
      <c r="F89" s="95">
        <v>1077.8900000000001</v>
      </c>
      <c r="G89" s="95">
        <v>1486.15</v>
      </c>
      <c r="H89" s="95">
        <v>1708.5</v>
      </c>
      <c r="I89" s="95">
        <v>2374.6</v>
      </c>
      <c r="J89" s="95">
        <v>1380.84</v>
      </c>
      <c r="K89" s="95">
        <v>1619.39</v>
      </c>
      <c r="L89" s="95">
        <v>2236.1</v>
      </c>
      <c r="M89" s="95">
        <v>1293.26</v>
      </c>
      <c r="N89" s="95">
        <v>1364.9</v>
      </c>
      <c r="O89" s="95">
        <v>1662.89</v>
      </c>
      <c r="P89" s="95">
        <v>1259.73</v>
      </c>
      <c r="Q89" s="95">
        <v>999.35</v>
      </c>
      <c r="R89" s="96">
        <v>1125.72</v>
      </c>
    </row>
    <row r="90" spans="1:18" ht="12.75" customHeight="1">
      <c r="A90" s="83"/>
      <c r="B90" s="84">
        <v>70</v>
      </c>
      <c r="C90" s="99">
        <v>639.55000000000007</v>
      </c>
      <c r="D90" s="99">
        <v>589.44000000000005</v>
      </c>
      <c r="E90" s="99">
        <v>1151.43</v>
      </c>
      <c r="F90" s="99">
        <v>1101.93</v>
      </c>
      <c r="G90" s="99">
        <v>1524.2</v>
      </c>
      <c r="H90" s="99">
        <v>1741.49</v>
      </c>
      <c r="I90" s="99">
        <v>2445.5</v>
      </c>
      <c r="J90" s="99">
        <v>1418.44</v>
      </c>
      <c r="K90" s="99">
        <v>1649.71</v>
      </c>
      <c r="L90" s="99">
        <v>2284.5100000000002</v>
      </c>
      <c r="M90" s="99">
        <v>1370.78</v>
      </c>
      <c r="N90" s="99">
        <v>1408.3500000000001</v>
      </c>
      <c r="O90" s="99">
        <v>1702.0900000000001</v>
      </c>
      <c r="P90" s="99">
        <v>1335.23</v>
      </c>
      <c r="Q90" s="99">
        <v>1022.73</v>
      </c>
      <c r="R90" s="100">
        <v>1173.8</v>
      </c>
    </row>
    <row r="91" spans="1:18" ht="12.75" customHeight="1">
      <c r="A91" s="83"/>
      <c r="B91" s="87">
        <v>72</v>
      </c>
      <c r="C91" s="139">
        <v>656.23</v>
      </c>
      <c r="D91" s="139">
        <v>605.31000000000006</v>
      </c>
      <c r="E91" s="101">
        <v>1188.8800000000001</v>
      </c>
      <c r="F91" s="101">
        <v>1139.22</v>
      </c>
      <c r="G91" s="101">
        <v>1528.8</v>
      </c>
      <c r="H91" s="101">
        <v>1786.7</v>
      </c>
      <c r="I91" s="101">
        <v>2457.33</v>
      </c>
      <c r="J91" s="101">
        <v>1457.72</v>
      </c>
      <c r="K91" s="101">
        <v>1681.83</v>
      </c>
      <c r="L91" s="101">
        <v>2357.91</v>
      </c>
      <c r="M91" s="101">
        <v>1385.83</v>
      </c>
      <c r="N91" s="101">
        <v>1442.72</v>
      </c>
      <c r="O91" s="101">
        <v>1731.94</v>
      </c>
      <c r="P91" s="101">
        <v>1349.89</v>
      </c>
      <c r="Q91" s="101">
        <v>1064.57</v>
      </c>
      <c r="R91" s="102">
        <v>1223</v>
      </c>
    </row>
    <row r="92" spans="1:18" ht="12.75" customHeight="1">
      <c r="A92" s="83"/>
      <c r="B92" s="87">
        <v>74</v>
      </c>
      <c r="C92" s="139">
        <v>668.95</v>
      </c>
      <c r="D92" s="139">
        <v>619.85</v>
      </c>
      <c r="E92" s="101">
        <v>1197.6200000000001</v>
      </c>
      <c r="F92" s="101">
        <v>1150.04</v>
      </c>
      <c r="G92" s="101">
        <v>1586.08</v>
      </c>
      <c r="H92" s="101">
        <v>1830.29</v>
      </c>
      <c r="I92" s="101">
        <v>2576.0100000000002</v>
      </c>
      <c r="J92" s="101">
        <v>1494.96</v>
      </c>
      <c r="K92" s="101">
        <v>1709.8500000000001</v>
      </c>
      <c r="L92" s="101">
        <v>2411.5</v>
      </c>
      <c r="M92" s="101">
        <v>1413.45</v>
      </c>
      <c r="N92" s="101">
        <v>1472.05</v>
      </c>
      <c r="O92" s="101">
        <v>1777.48</v>
      </c>
      <c r="P92" s="101">
        <v>1376.8</v>
      </c>
      <c r="Q92" s="101">
        <v>1068.5899999999999</v>
      </c>
      <c r="R92" s="102">
        <v>1246.29</v>
      </c>
    </row>
    <row r="93" spans="1:18" ht="12.75" customHeight="1">
      <c r="A93" s="83"/>
      <c r="B93" s="87">
        <v>76</v>
      </c>
      <c r="C93" s="139">
        <v>681.69</v>
      </c>
      <c r="D93" s="139">
        <v>635.20000000000005</v>
      </c>
      <c r="E93" s="101">
        <v>1206.7</v>
      </c>
      <c r="F93" s="101">
        <v>1187.83</v>
      </c>
      <c r="G93" s="101">
        <v>1605.83</v>
      </c>
      <c r="H93" s="101">
        <v>1873.3</v>
      </c>
      <c r="I93" s="101">
        <v>2598.73</v>
      </c>
      <c r="J93" s="101">
        <v>1501.96</v>
      </c>
      <c r="K93" s="101">
        <v>1757.93</v>
      </c>
      <c r="L93" s="101">
        <v>2462.7000000000003</v>
      </c>
      <c r="M93" s="101">
        <v>1447.76</v>
      </c>
      <c r="N93" s="101">
        <v>1523.79</v>
      </c>
      <c r="O93" s="101">
        <v>1830.8500000000001</v>
      </c>
      <c r="P93" s="101">
        <v>1410.23</v>
      </c>
      <c r="Q93" s="101">
        <v>1110.57</v>
      </c>
      <c r="R93" s="102">
        <v>1253.02</v>
      </c>
    </row>
    <row r="94" spans="1:18" ht="12.75" customHeight="1">
      <c r="A94" s="83"/>
      <c r="B94" s="87">
        <v>78</v>
      </c>
      <c r="C94" s="139">
        <v>694.71</v>
      </c>
      <c r="D94" s="139">
        <v>646.6</v>
      </c>
      <c r="E94" s="101">
        <v>1238.26</v>
      </c>
      <c r="F94" s="101">
        <v>1211.33</v>
      </c>
      <c r="G94" s="101">
        <v>1609.17</v>
      </c>
      <c r="H94" s="101">
        <v>1915.8500000000001</v>
      </c>
      <c r="I94" s="101">
        <v>2673.4</v>
      </c>
      <c r="J94" s="101">
        <v>1522.95</v>
      </c>
      <c r="K94" s="101">
        <v>1774.23</v>
      </c>
      <c r="L94" s="101">
        <v>2582.9500000000003</v>
      </c>
      <c r="M94" s="101">
        <v>1450.39</v>
      </c>
      <c r="N94" s="101">
        <v>1576.82</v>
      </c>
      <c r="O94" s="101">
        <v>1873.08</v>
      </c>
      <c r="P94" s="101">
        <v>1412.79</v>
      </c>
      <c r="Q94" s="101">
        <v>1121.95</v>
      </c>
      <c r="R94" s="102">
        <v>1263.3399999999999</v>
      </c>
    </row>
    <row r="95" spans="1:18" ht="12.75" customHeight="1">
      <c r="B95" s="90">
        <v>80</v>
      </c>
      <c r="C95" s="140">
        <v>695.45</v>
      </c>
      <c r="D95" s="140">
        <v>662.4</v>
      </c>
      <c r="E95" s="103">
        <v>1255.4100000000001</v>
      </c>
      <c r="F95" s="103">
        <v>1244.05</v>
      </c>
      <c r="G95" s="103">
        <v>1667.3500000000001</v>
      </c>
      <c r="H95" s="103">
        <v>1958.14</v>
      </c>
      <c r="I95" s="103">
        <v>2736.42</v>
      </c>
      <c r="J95" s="103">
        <v>1561.22</v>
      </c>
      <c r="K95" s="103">
        <v>1805.03</v>
      </c>
      <c r="L95" s="103">
        <v>2616.16</v>
      </c>
      <c r="M95" s="103">
        <v>1536.33</v>
      </c>
      <c r="N95" s="103">
        <v>1598.8500000000001</v>
      </c>
      <c r="O95" s="103">
        <v>1914.66</v>
      </c>
      <c r="P95" s="103">
        <v>1496.49</v>
      </c>
      <c r="Q95" s="103">
        <v>1156.75</v>
      </c>
      <c r="R95" s="104">
        <v>1289.8</v>
      </c>
    </row>
    <row r="96" spans="1:18" ht="12.75" customHeight="1">
      <c r="B96" s="80">
        <v>82</v>
      </c>
      <c r="C96" s="95">
        <v>711.97</v>
      </c>
      <c r="D96" s="95">
        <v>683.66</v>
      </c>
      <c r="E96" s="95">
        <v>1280.3800000000001</v>
      </c>
      <c r="F96" s="95">
        <v>1260.07</v>
      </c>
      <c r="G96" s="95">
        <v>1679.8500000000001</v>
      </c>
      <c r="H96" s="95">
        <v>2001.57</v>
      </c>
      <c r="I96" s="95">
        <v>2744.91</v>
      </c>
      <c r="J96" s="95">
        <v>1577.64</v>
      </c>
      <c r="K96" s="95">
        <v>1836.32</v>
      </c>
      <c r="L96" s="95">
        <v>2660.26</v>
      </c>
      <c r="M96" s="95">
        <v>1558.98</v>
      </c>
      <c r="N96" s="95">
        <v>1622.8</v>
      </c>
      <c r="O96" s="95">
        <v>1956.97</v>
      </c>
      <c r="P96" s="95">
        <v>1518.55</v>
      </c>
      <c r="Q96" s="95">
        <v>1179.74</v>
      </c>
      <c r="R96" s="96">
        <v>1315.57</v>
      </c>
    </row>
    <row r="97" spans="1:18" ht="12.75" customHeight="1">
      <c r="B97" s="80">
        <v>84</v>
      </c>
      <c r="C97" s="95">
        <v>725.79</v>
      </c>
      <c r="D97" s="95">
        <v>695.74</v>
      </c>
      <c r="E97" s="95">
        <v>1300.73</v>
      </c>
      <c r="F97" s="95">
        <v>1274.47</v>
      </c>
      <c r="G97" s="95">
        <v>1711.79</v>
      </c>
      <c r="H97" s="95">
        <v>2041.91</v>
      </c>
      <c r="I97" s="95">
        <v>2816.11</v>
      </c>
      <c r="J97" s="95">
        <v>1594.28</v>
      </c>
      <c r="K97" s="95">
        <v>1867.1200000000001</v>
      </c>
      <c r="L97" s="95">
        <v>2737.7000000000003</v>
      </c>
      <c r="M97" s="95">
        <v>1596.03</v>
      </c>
      <c r="N97" s="95">
        <v>1640.49</v>
      </c>
      <c r="O97" s="95">
        <v>1959.8500000000001</v>
      </c>
      <c r="P97" s="95">
        <v>1554.65</v>
      </c>
      <c r="Q97" s="95">
        <v>1202.0899999999999</v>
      </c>
      <c r="R97" s="96">
        <v>1340.54</v>
      </c>
    </row>
    <row r="98" spans="1:18" ht="12.75" customHeight="1">
      <c r="B98" s="80">
        <v>86</v>
      </c>
      <c r="C98" s="95">
        <v>739.04</v>
      </c>
      <c r="D98" s="95">
        <v>713.72</v>
      </c>
      <c r="E98" s="95">
        <v>1316.27</v>
      </c>
      <c r="F98" s="95">
        <v>1296.4000000000001</v>
      </c>
      <c r="G98" s="95">
        <v>1727.17</v>
      </c>
      <c r="H98" s="95">
        <v>2093.41</v>
      </c>
      <c r="I98" s="95">
        <v>2818.6</v>
      </c>
      <c r="J98" s="95">
        <v>1610.52</v>
      </c>
      <c r="K98" s="95">
        <v>1899.72</v>
      </c>
      <c r="L98" s="95">
        <v>2792.16</v>
      </c>
      <c r="M98" s="95">
        <v>1623</v>
      </c>
      <c r="N98" s="95">
        <v>1673.03</v>
      </c>
      <c r="O98" s="95">
        <v>2014.24</v>
      </c>
      <c r="P98" s="95">
        <v>1580.91</v>
      </c>
      <c r="Q98" s="95">
        <v>1224.98</v>
      </c>
      <c r="R98" s="96">
        <v>1366.3600000000001</v>
      </c>
    </row>
    <row r="99" spans="1:18" ht="12.75" customHeight="1">
      <c r="B99" s="80">
        <v>88</v>
      </c>
      <c r="C99" s="95">
        <v>748.43000000000006</v>
      </c>
      <c r="D99" s="95">
        <v>721.99</v>
      </c>
      <c r="E99" s="95">
        <v>1348.59</v>
      </c>
      <c r="F99" s="95">
        <v>1321.1000000000001</v>
      </c>
      <c r="G99" s="95">
        <v>1750.8400000000001</v>
      </c>
      <c r="H99" s="95">
        <v>2109.63</v>
      </c>
      <c r="I99" s="95">
        <v>2866.8</v>
      </c>
      <c r="J99" s="95">
        <v>1619.3400000000001</v>
      </c>
      <c r="K99" s="95">
        <v>1930.68</v>
      </c>
      <c r="L99" s="95">
        <v>2814.55</v>
      </c>
      <c r="M99" s="95">
        <v>1643.83</v>
      </c>
      <c r="N99" s="95">
        <v>1673.77</v>
      </c>
      <c r="O99" s="95">
        <v>2042.81</v>
      </c>
      <c r="P99" s="95">
        <v>1601.21</v>
      </c>
      <c r="Q99" s="95">
        <v>1247.18</v>
      </c>
      <c r="R99" s="96">
        <v>1391.77</v>
      </c>
    </row>
    <row r="100" spans="1:18" ht="12.75" customHeight="1">
      <c r="B100" s="84">
        <v>90</v>
      </c>
      <c r="C100" s="99">
        <v>761.48</v>
      </c>
      <c r="D100" s="99">
        <v>732.4</v>
      </c>
      <c r="E100" s="99">
        <v>1374.97</v>
      </c>
      <c r="F100" s="99">
        <v>1322.3500000000001</v>
      </c>
      <c r="G100" s="99">
        <v>1753.21</v>
      </c>
      <c r="H100" s="99">
        <v>2129.62</v>
      </c>
      <c r="I100" s="99">
        <v>2935.91</v>
      </c>
      <c r="J100" s="99">
        <v>1635.7</v>
      </c>
      <c r="K100" s="99">
        <v>1961.81</v>
      </c>
      <c r="L100" s="99">
        <v>2889.37</v>
      </c>
      <c r="M100" s="99">
        <v>1663.7</v>
      </c>
      <c r="N100" s="99">
        <v>1719</v>
      </c>
      <c r="O100" s="99">
        <v>2104.98</v>
      </c>
      <c r="P100" s="99">
        <v>1620.55</v>
      </c>
      <c r="Q100" s="99">
        <v>1248.74</v>
      </c>
      <c r="R100" s="100">
        <v>1412.52</v>
      </c>
    </row>
    <row r="102" spans="1:18" ht="14.5">
      <c r="B102" s="93" t="s">
        <v>5</v>
      </c>
    </row>
    <row r="109" spans="1:18" ht="13">
      <c r="A109" s="94"/>
      <c r="C109" s="94"/>
    </row>
    <row r="111" spans="1:18" ht="14.15" customHeight="1"/>
    <row r="112" spans="1:18" ht="14.15" customHeight="1"/>
    <row r="113" spans="1:19" ht="6" customHeight="1"/>
    <row r="114" spans="1:19" ht="13">
      <c r="I114" s="58"/>
      <c r="K114" s="58"/>
      <c r="L114" s="58"/>
      <c r="N114" s="59"/>
      <c r="Q114" s="59" t="str">
        <f>+Q2</f>
        <v>2025 Rates</v>
      </c>
    </row>
    <row r="115" spans="1:19" ht="25">
      <c r="B115" s="60" t="str">
        <f>B3</f>
        <v>Import</v>
      </c>
      <c r="C115" s="60"/>
      <c r="E115" s="60"/>
      <c r="H115" s="61"/>
      <c r="I115" s="60"/>
    </row>
    <row r="116" spans="1:19" ht="12.75" customHeight="1">
      <c r="B116" s="60"/>
      <c r="C116" s="60"/>
      <c r="E116" s="60"/>
      <c r="H116" s="61"/>
      <c r="I116" s="60"/>
    </row>
    <row r="117" spans="1:19" ht="32.5">
      <c r="B117" s="62" t="s">
        <v>99</v>
      </c>
      <c r="C117" s="63"/>
      <c r="D117" s="63"/>
      <c r="E117" s="63"/>
      <c r="F117" s="63"/>
      <c r="G117" s="63"/>
      <c r="H117" s="64"/>
      <c r="I117" s="63"/>
      <c r="K117" s="63"/>
      <c r="L117" s="63"/>
      <c r="M117" s="63"/>
      <c r="N117" s="63"/>
      <c r="O117" s="63"/>
      <c r="P117" s="63"/>
    </row>
    <row r="118" spans="1:19" ht="12.75" customHeight="1">
      <c r="B118" s="65"/>
      <c r="C118" s="63"/>
      <c r="D118" s="63"/>
      <c r="E118" s="63"/>
      <c r="F118" s="63"/>
      <c r="G118" s="63"/>
      <c r="H118" s="64"/>
      <c r="I118" s="63"/>
      <c r="K118" s="63"/>
      <c r="L118" s="63"/>
      <c r="M118" s="63"/>
      <c r="N118" s="63"/>
      <c r="O118" s="63"/>
      <c r="P118" s="63"/>
    </row>
    <row r="119" spans="1:19" ht="12.75" customHeight="1">
      <c r="B119" s="62"/>
      <c r="C119" s="63"/>
      <c r="D119" s="63"/>
      <c r="E119" s="63"/>
      <c r="F119" s="63"/>
      <c r="G119" s="63"/>
      <c r="H119" s="64"/>
      <c r="I119" s="63"/>
      <c r="K119" s="63"/>
      <c r="L119" s="63"/>
      <c r="M119" s="63"/>
      <c r="N119" s="63"/>
      <c r="O119" s="115"/>
      <c r="P119" s="115"/>
      <c r="Q119" s="115" t="s">
        <v>96</v>
      </c>
    </row>
    <row r="120" spans="1:19" ht="12.75" customHeight="1">
      <c r="B120" s="64"/>
      <c r="C120" s="63"/>
      <c r="D120" s="63"/>
      <c r="E120" s="63"/>
      <c r="F120" s="63"/>
      <c r="G120" s="63"/>
      <c r="H120" s="64"/>
      <c r="I120" s="63"/>
      <c r="K120" s="63"/>
      <c r="L120" s="63"/>
      <c r="M120" s="63"/>
      <c r="N120" s="63"/>
      <c r="O120" s="63"/>
      <c r="P120" s="63"/>
    </row>
    <row r="121" spans="1:19" ht="12.75" customHeight="1">
      <c r="B121" s="67" t="s">
        <v>2</v>
      </c>
      <c r="C121" s="68">
        <f>C$9</f>
        <v>491</v>
      </c>
      <c r="D121" s="68">
        <f t="shared" ref="D121:R121" si="1">D$9</f>
        <v>494</v>
      </c>
      <c r="E121" s="68">
        <f t="shared" si="1"/>
        <v>451</v>
      </c>
      <c r="F121" s="68">
        <f t="shared" si="1"/>
        <v>452</v>
      </c>
      <c r="G121" s="68">
        <f t="shared" si="1"/>
        <v>453</v>
      </c>
      <c r="H121" s="68">
        <f t="shared" si="1"/>
        <v>454</v>
      </c>
      <c r="I121" s="68">
        <f t="shared" si="1"/>
        <v>455</v>
      </c>
      <c r="J121" s="68">
        <f t="shared" si="1"/>
        <v>456</v>
      </c>
      <c r="K121" s="68">
        <f t="shared" si="1"/>
        <v>457</v>
      </c>
      <c r="L121" s="68">
        <f t="shared" si="1"/>
        <v>458</v>
      </c>
      <c r="M121" s="68">
        <f t="shared" si="1"/>
        <v>459</v>
      </c>
      <c r="N121" s="68">
        <f t="shared" si="1"/>
        <v>461</v>
      </c>
      <c r="O121" s="68">
        <f t="shared" si="1"/>
        <v>462</v>
      </c>
      <c r="P121" s="68">
        <f t="shared" si="1"/>
        <v>463</v>
      </c>
      <c r="Q121" s="68">
        <f t="shared" si="1"/>
        <v>470</v>
      </c>
      <c r="R121" s="68">
        <f t="shared" si="1"/>
        <v>471</v>
      </c>
    </row>
    <row r="122" spans="1:19" ht="12.75" customHeight="1">
      <c r="A122" s="63"/>
      <c r="B122" s="69" t="s">
        <v>39</v>
      </c>
      <c r="C122" s="70">
        <v>775.08</v>
      </c>
      <c r="D122" s="70">
        <v>747.03</v>
      </c>
      <c r="E122" s="70">
        <v>1394.3500000000001</v>
      </c>
      <c r="F122" s="70">
        <v>1330.65</v>
      </c>
      <c r="G122" s="70">
        <v>1753.96</v>
      </c>
      <c r="H122" s="70">
        <v>2141.8000000000002</v>
      </c>
      <c r="I122" s="70">
        <v>2971.73</v>
      </c>
      <c r="J122" s="70">
        <v>1683.8</v>
      </c>
      <c r="K122" s="70">
        <v>1963.63</v>
      </c>
      <c r="L122" s="70">
        <v>2901.96</v>
      </c>
      <c r="M122" s="70">
        <v>1715.68</v>
      </c>
      <c r="N122" s="70">
        <v>1733.31</v>
      </c>
      <c r="O122" s="70">
        <v>2131.92</v>
      </c>
      <c r="P122" s="70">
        <v>1671.19</v>
      </c>
      <c r="Q122" s="70">
        <v>1260.8500000000001</v>
      </c>
      <c r="R122" s="71">
        <v>1432.4</v>
      </c>
    </row>
    <row r="123" spans="1:19" ht="12.75" customHeight="1">
      <c r="A123" s="72"/>
      <c r="B123" s="80">
        <v>94</v>
      </c>
      <c r="C123" s="95">
        <v>787.35</v>
      </c>
      <c r="D123" s="95">
        <v>749.58</v>
      </c>
      <c r="E123" s="95">
        <v>1402.6100000000001</v>
      </c>
      <c r="F123" s="95">
        <v>1346.3500000000001</v>
      </c>
      <c r="G123" s="95">
        <v>1754.77</v>
      </c>
      <c r="H123" s="95">
        <v>2154.69</v>
      </c>
      <c r="I123" s="95">
        <v>2974.78</v>
      </c>
      <c r="J123" s="95">
        <v>1700.46</v>
      </c>
      <c r="K123" s="95">
        <v>2007.8</v>
      </c>
      <c r="L123" s="95">
        <v>2907.84</v>
      </c>
      <c r="M123" s="95">
        <v>1737.72</v>
      </c>
      <c r="N123" s="95">
        <v>1762.73</v>
      </c>
      <c r="O123" s="95">
        <v>2145.1</v>
      </c>
      <c r="P123" s="95">
        <v>1692.67</v>
      </c>
      <c r="Q123" s="95">
        <v>1282.21</v>
      </c>
      <c r="R123" s="96">
        <v>1454</v>
      </c>
    </row>
    <row r="124" spans="1:19" s="98" customFormat="1" ht="12.75" customHeight="1">
      <c r="A124" s="97"/>
      <c r="B124" s="80">
        <v>96</v>
      </c>
      <c r="C124" s="95">
        <v>800.67000000000007</v>
      </c>
      <c r="D124" s="95">
        <v>773.93000000000006</v>
      </c>
      <c r="E124" s="95">
        <v>1419.75</v>
      </c>
      <c r="F124" s="95">
        <v>1369.52</v>
      </c>
      <c r="G124" s="95">
        <v>1760.68</v>
      </c>
      <c r="H124" s="95">
        <v>2167.9499999999998</v>
      </c>
      <c r="I124" s="95">
        <v>3034.9</v>
      </c>
      <c r="J124" s="95">
        <v>1717.28</v>
      </c>
      <c r="K124" s="95">
        <v>2048.1799999999998</v>
      </c>
      <c r="L124" s="95">
        <v>3036.39</v>
      </c>
      <c r="M124" s="95">
        <v>1742.15</v>
      </c>
      <c r="N124" s="95">
        <v>1776.3500000000001</v>
      </c>
      <c r="O124" s="95">
        <v>2174.21</v>
      </c>
      <c r="P124" s="95">
        <v>1696.98</v>
      </c>
      <c r="Q124" s="95">
        <v>1292.8800000000001</v>
      </c>
      <c r="R124" s="96">
        <v>1480.09</v>
      </c>
      <c r="S124" s="57"/>
    </row>
    <row r="125" spans="1:19" ht="12.75" customHeight="1">
      <c r="A125" s="83"/>
      <c r="B125" s="80">
        <v>98</v>
      </c>
      <c r="C125" s="95">
        <v>813.4</v>
      </c>
      <c r="D125" s="95">
        <v>781.06000000000006</v>
      </c>
      <c r="E125" s="95">
        <v>1446.54</v>
      </c>
      <c r="F125" s="95">
        <v>1375.73</v>
      </c>
      <c r="G125" s="95">
        <v>1763.3400000000001</v>
      </c>
      <c r="H125" s="95">
        <v>2170.94</v>
      </c>
      <c r="I125" s="95">
        <v>3115.78</v>
      </c>
      <c r="J125" s="95">
        <v>1719.26</v>
      </c>
      <c r="K125" s="95">
        <v>2074.21</v>
      </c>
      <c r="L125" s="95">
        <v>3043.9</v>
      </c>
      <c r="M125" s="95">
        <v>1784.78</v>
      </c>
      <c r="N125" s="95">
        <v>1778.23</v>
      </c>
      <c r="O125" s="95">
        <v>2197.71</v>
      </c>
      <c r="P125" s="95">
        <v>1738.48</v>
      </c>
      <c r="Q125" s="95">
        <v>1321.98</v>
      </c>
      <c r="R125" s="96">
        <v>1503.8500000000001</v>
      </c>
    </row>
    <row r="126" spans="1:19" ht="12.75" customHeight="1">
      <c r="A126" s="83"/>
      <c r="B126" s="84">
        <v>100</v>
      </c>
      <c r="C126" s="99">
        <v>825.7</v>
      </c>
      <c r="D126" s="99">
        <v>816.94</v>
      </c>
      <c r="E126" s="99">
        <v>1486.56</v>
      </c>
      <c r="F126" s="99">
        <v>1490.02</v>
      </c>
      <c r="G126" s="99">
        <v>1846.5900000000001</v>
      </c>
      <c r="H126" s="99">
        <v>2192.46</v>
      </c>
      <c r="I126" s="99">
        <v>3175.66</v>
      </c>
      <c r="J126" s="99">
        <v>1759.9</v>
      </c>
      <c r="K126" s="99">
        <v>2116.35</v>
      </c>
      <c r="L126" s="99">
        <v>3049.54</v>
      </c>
      <c r="M126" s="99">
        <v>1834.15</v>
      </c>
      <c r="N126" s="99">
        <v>1876.64</v>
      </c>
      <c r="O126" s="99">
        <v>2244.2400000000002</v>
      </c>
      <c r="P126" s="99">
        <v>1776.81</v>
      </c>
      <c r="Q126" s="99">
        <v>1347.32</v>
      </c>
      <c r="R126" s="100">
        <v>1528.33</v>
      </c>
    </row>
    <row r="127" spans="1:19" ht="12.75" customHeight="1">
      <c r="A127" s="83"/>
      <c r="B127" s="87">
        <v>105</v>
      </c>
      <c r="C127" s="139">
        <v>862.16</v>
      </c>
      <c r="D127" s="139">
        <v>867.68000000000006</v>
      </c>
      <c r="E127" s="101">
        <v>1560.92</v>
      </c>
      <c r="F127" s="101">
        <v>1564.51</v>
      </c>
      <c r="G127" s="101">
        <v>1939.66</v>
      </c>
      <c r="H127" s="101">
        <v>2301.7800000000002</v>
      </c>
      <c r="I127" s="101">
        <v>3334.44</v>
      </c>
      <c r="J127" s="101">
        <v>1836.68</v>
      </c>
      <c r="K127" s="101">
        <v>2227.0100000000002</v>
      </c>
      <c r="L127" s="101">
        <v>3201.05</v>
      </c>
      <c r="M127" s="101">
        <v>1928.54</v>
      </c>
      <c r="N127" s="101">
        <v>1971.04</v>
      </c>
      <c r="O127" s="101">
        <v>2336.12</v>
      </c>
      <c r="P127" s="101">
        <v>1868.25</v>
      </c>
      <c r="Q127" s="101">
        <v>1443.08</v>
      </c>
      <c r="R127" s="102">
        <v>1591.47</v>
      </c>
    </row>
    <row r="128" spans="1:19" ht="12.75" customHeight="1">
      <c r="A128" s="83"/>
      <c r="B128" s="87">
        <v>110</v>
      </c>
      <c r="C128" s="139">
        <v>899.09</v>
      </c>
      <c r="D128" s="139">
        <v>908.98</v>
      </c>
      <c r="E128" s="101">
        <v>1635.23</v>
      </c>
      <c r="F128" s="101">
        <v>1639.03</v>
      </c>
      <c r="G128" s="101">
        <v>2029.94</v>
      </c>
      <c r="H128" s="101">
        <v>2407.9299999999998</v>
      </c>
      <c r="I128" s="101">
        <v>3493.2200000000003</v>
      </c>
      <c r="J128" s="101">
        <v>1924</v>
      </c>
      <c r="K128" s="101">
        <v>2329.85</v>
      </c>
      <c r="L128" s="101">
        <v>3350.27</v>
      </c>
      <c r="M128" s="101">
        <v>2000.3500000000001</v>
      </c>
      <c r="N128" s="101">
        <v>2059.7400000000002</v>
      </c>
      <c r="O128" s="101">
        <v>2443.86</v>
      </c>
      <c r="P128" s="101">
        <v>1937.79</v>
      </c>
      <c r="Q128" s="101">
        <v>1545.1100000000001</v>
      </c>
      <c r="R128" s="102">
        <v>1653.5900000000001</v>
      </c>
    </row>
    <row r="129" spans="1:27" ht="12.75" customHeight="1">
      <c r="A129" s="83"/>
      <c r="B129" s="87">
        <v>115</v>
      </c>
      <c r="C129" s="139">
        <v>937.11</v>
      </c>
      <c r="D129" s="139">
        <v>950.31000000000006</v>
      </c>
      <c r="E129" s="101">
        <v>1709.56</v>
      </c>
      <c r="F129" s="101">
        <v>1713.51</v>
      </c>
      <c r="G129" s="101">
        <v>2121.5100000000002</v>
      </c>
      <c r="H129" s="101">
        <v>2516.7400000000002</v>
      </c>
      <c r="I129" s="101">
        <v>3652.01</v>
      </c>
      <c r="J129" s="101">
        <v>2010.05</v>
      </c>
      <c r="K129" s="101">
        <v>2409.83</v>
      </c>
      <c r="L129" s="101">
        <v>3499.69</v>
      </c>
      <c r="M129" s="101">
        <v>2107</v>
      </c>
      <c r="N129" s="101">
        <v>2151.37</v>
      </c>
      <c r="O129" s="101">
        <v>2541.7400000000002</v>
      </c>
      <c r="P129" s="101">
        <v>2041.14</v>
      </c>
      <c r="Q129" s="101">
        <v>1612.1100000000001</v>
      </c>
      <c r="R129" s="102">
        <v>1723.77</v>
      </c>
    </row>
    <row r="130" spans="1:27" ht="12.75" customHeight="1">
      <c r="A130" s="83"/>
      <c r="B130" s="87">
        <v>120</v>
      </c>
      <c r="C130" s="139">
        <v>973.65</v>
      </c>
      <c r="D130" s="139">
        <v>988.5</v>
      </c>
      <c r="E130" s="101">
        <v>1783.89</v>
      </c>
      <c r="F130" s="101">
        <v>1788.02</v>
      </c>
      <c r="G130" s="101">
        <v>2208.89</v>
      </c>
      <c r="H130" s="101">
        <v>2605.64</v>
      </c>
      <c r="I130" s="101">
        <v>3810.78</v>
      </c>
      <c r="J130" s="101">
        <v>2096.48</v>
      </c>
      <c r="K130" s="101">
        <v>2490.4900000000002</v>
      </c>
      <c r="L130" s="101">
        <v>3648.46</v>
      </c>
      <c r="M130" s="101">
        <v>2177.12</v>
      </c>
      <c r="N130" s="101">
        <v>2256.17</v>
      </c>
      <c r="O130" s="101">
        <v>2638.75</v>
      </c>
      <c r="P130" s="101">
        <v>2109.04</v>
      </c>
      <c r="Q130" s="101">
        <v>1681.7</v>
      </c>
      <c r="R130" s="102">
        <v>1797.8600000000001</v>
      </c>
    </row>
    <row r="131" spans="1:27" ht="12.75" customHeight="1">
      <c r="A131" s="83"/>
      <c r="B131" s="90">
        <v>125</v>
      </c>
      <c r="C131" s="140">
        <v>1015.49</v>
      </c>
      <c r="D131" s="140">
        <v>1022.73</v>
      </c>
      <c r="E131" s="103">
        <v>1858.22</v>
      </c>
      <c r="F131" s="103">
        <v>1862.51</v>
      </c>
      <c r="G131" s="103">
        <v>2297.5500000000002</v>
      </c>
      <c r="H131" s="103">
        <v>2713.59</v>
      </c>
      <c r="I131" s="103">
        <v>3969.56</v>
      </c>
      <c r="J131" s="103">
        <v>2180.79</v>
      </c>
      <c r="K131" s="103">
        <v>2571.8000000000002</v>
      </c>
      <c r="L131" s="103">
        <v>3799.4500000000003</v>
      </c>
      <c r="M131" s="103">
        <v>2265.98</v>
      </c>
      <c r="N131" s="103">
        <v>2365.56</v>
      </c>
      <c r="O131" s="103">
        <v>2749.37</v>
      </c>
      <c r="P131" s="103">
        <v>2195.13</v>
      </c>
      <c r="Q131" s="103">
        <v>1745.63</v>
      </c>
      <c r="R131" s="104">
        <v>1866.58</v>
      </c>
    </row>
    <row r="132" spans="1:27" ht="12.75" customHeight="1">
      <c r="A132" s="83"/>
      <c r="B132" s="80">
        <v>130</v>
      </c>
      <c r="C132" s="95">
        <v>1051.99</v>
      </c>
      <c r="D132" s="95">
        <v>1059.3900000000001</v>
      </c>
      <c r="E132" s="95">
        <v>1932.54</v>
      </c>
      <c r="F132" s="95">
        <v>1937.02</v>
      </c>
      <c r="G132" s="95">
        <v>2400.83</v>
      </c>
      <c r="H132" s="95">
        <v>2808</v>
      </c>
      <c r="I132" s="95">
        <v>4128.34</v>
      </c>
      <c r="J132" s="95">
        <v>2267.58</v>
      </c>
      <c r="K132" s="95">
        <v>2651.93</v>
      </c>
      <c r="L132" s="95">
        <v>3949.83</v>
      </c>
      <c r="M132" s="95">
        <v>2350.08</v>
      </c>
      <c r="N132" s="95">
        <v>2452.27</v>
      </c>
      <c r="O132" s="95">
        <v>2835.17</v>
      </c>
      <c r="P132" s="95">
        <v>2276.5700000000002</v>
      </c>
      <c r="Q132" s="95">
        <v>1811.3400000000001</v>
      </c>
      <c r="R132" s="96">
        <v>1933.04</v>
      </c>
    </row>
    <row r="133" spans="1:27" ht="12.75" customHeight="1">
      <c r="A133" s="83"/>
      <c r="B133" s="80">
        <v>135</v>
      </c>
      <c r="C133" s="95">
        <v>1089.47</v>
      </c>
      <c r="D133" s="95">
        <v>1098.03</v>
      </c>
      <c r="E133" s="95">
        <v>2006.8700000000001</v>
      </c>
      <c r="F133" s="95">
        <v>2011.51</v>
      </c>
      <c r="G133" s="95">
        <v>2486.89</v>
      </c>
      <c r="H133" s="95">
        <v>2911.33</v>
      </c>
      <c r="I133" s="95">
        <v>4287.1400000000003</v>
      </c>
      <c r="J133" s="95">
        <v>2353.48</v>
      </c>
      <c r="K133" s="95">
        <v>2731.09</v>
      </c>
      <c r="L133" s="95">
        <v>4100.8599999999997</v>
      </c>
      <c r="M133" s="95">
        <v>2429.41</v>
      </c>
      <c r="N133" s="95">
        <v>2542.29</v>
      </c>
      <c r="O133" s="95">
        <v>2920.03</v>
      </c>
      <c r="P133" s="95">
        <v>2353.44</v>
      </c>
      <c r="Q133" s="95">
        <v>1875.63</v>
      </c>
      <c r="R133" s="96">
        <v>2001.5900000000001</v>
      </c>
    </row>
    <row r="134" spans="1:27" ht="12.75" customHeight="1">
      <c r="A134" s="83"/>
      <c r="B134" s="80">
        <v>140</v>
      </c>
      <c r="C134" s="95">
        <v>1125.06</v>
      </c>
      <c r="D134" s="95">
        <v>1138.2</v>
      </c>
      <c r="E134" s="95">
        <v>2081.19</v>
      </c>
      <c r="F134" s="95">
        <v>2086.02</v>
      </c>
      <c r="G134" s="95">
        <v>2571.35</v>
      </c>
      <c r="H134" s="95">
        <v>3015.85</v>
      </c>
      <c r="I134" s="95">
        <v>4445.91</v>
      </c>
      <c r="J134" s="95">
        <v>2440.08</v>
      </c>
      <c r="K134" s="95">
        <v>2833</v>
      </c>
      <c r="L134" s="95">
        <v>4250.55</v>
      </c>
      <c r="M134" s="95">
        <v>2514.3000000000002</v>
      </c>
      <c r="N134" s="95">
        <v>2623.64</v>
      </c>
      <c r="O134" s="95">
        <v>3004.69</v>
      </c>
      <c r="P134" s="95">
        <v>2435.6799999999998</v>
      </c>
      <c r="Q134" s="95">
        <v>1944.71</v>
      </c>
      <c r="R134" s="96">
        <v>2071.4</v>
      </c>
    </row>
    <row r="135" spans="1:27" ht="12.75" customHeight="1">
      <c r="A135" s="83"/>
      <c r="B135" s="80">
        <v>145</v>
      </c>
      <c r="C135" s="95">
        <v>1162.1200000000001</v>
      </c>
      <c r="D135" s="95">
        <v>1178.53</v>
      </c>
      <c r="E135" s="95">
        <v>2155.52</v>
      </c>
      <c r="F135" s="95">
        <v>2160.52</v>
      </c>
      <c r="G135" s="95">
        <v>2658.87</v>
      </c>
      <c r="H135" s="95">
        <v>3121.31</v>
      </c>
      <c r="I135" s="95">
        <v>4604.7</v>
      </c>
      <c r="J135" s="95">
        <v>2527.5300000000002</v>
      </c>
      <c r="K135" s="95">
        <v>2912.79</v>
      </c>
      <c r="L135" s="95">
        <v>4400.3</v>
      </c>
      <c r="M135" s="95">
        <v>2602.27</v>
      </c>
      <c r="N135" s="95">
        <v>2705.18</v>
      </c>
      <c r="O135" s="95">
        <v>3101.21</v>
      </c>
      <c r="P135" s="95">
        <v>2520.91</v>
      </c>
      <c r="Q135" s="95">
        <v>2010.1100000000001</v>
      </c>
      <c r="R135" s="96">
        <v>2138.59</v>
      </c>
    </row>
    <row r="136" spans="1:27" ht="12.75" customHeight="1">
      <c r="A136" s="83"/>
      <c r="B136" s="84">
        <v>150</v>
      </c>
      <c r="C136" s="99">
        <v>1198.43</v>
      </c>
      <c r="D136" s="99">
        <v>1211.8800000000001</v>
      </c>
      <c r="E136" s="99">
        <v>2229.8200000000002</v>
      </c>
      <c r="F136" s="99">
        <v>2235.02</v>
      </c>
      <c r="G136" s="99">
        <v>2744.64</v>
      </c>
      <c r="H136" s="99">
        <v>3224.6</v>
      </c>
      <c r="I136" s="99">
        <v>4763.46</v>
      </c>
      <c r="J136" s="99">
        <v>2615.36</v>
      </c>
      <c r="K136" s="99">
        <v>2992.87</v>
      </c>
      <c r="L136" s="99">
        <v>4546.34</v>
      </c>
      <c r="M136" s="99">
        <v>2688.6</v>
      </c>
      <c r="N136" s="99">
        <v>2797.41</v>
      </c>
      <c r="O136" s="99">
        <v>3203.34</v>
      </c>
      <c r="P136" s="99">
        <v>2604.5300000000002</v>
      </c>
      <c r="Q136" s="99">
        <v>2070.1999999999998</v>
      </c>
      <c r="R136" s="100">
        <v>2209.11</v>
      </c>
    </row>
    <row r="137" spans="1:27" ht="14.15" customHeight="1">
      <c r="A137" s="83"/>
    </row>
    <row r="138" spans="1:27" s="83" customFormat="1" ht="17.25" customHeight="1">
      <c r="B138" s="105" t="s">
        <v>100</v>
      </c>
      <c r="C138" s="63"/>
      <c r="D138" s="63"/>
      <c r="E138" s="63"/>
      <c r="F138" s="63"/>
      <c r="G138" s="63"/>
      <c r="M138" s="57"/>
      <c r="N138" s="57"/>
      <c r="O138" s="57"/>
      <c r="P138" s="57"/>
      <c r="Q138" s="57"/>
      <c r="R138" s="57"/>
      <c r="S138" s="57"/>
      <c r="Z138" s="106"/>
      <c r="AA138" s="107"/>
    </row>
    <row r="139" spans="1:27" s="83" customFormat="1" ht="6.75" customHeight="1">
      <c r="B139" s="64"/>
      <c r="C139" s="63"/>
      <c r="D139" s="63"/>
      <c r="E139" s="63"/>
      <c r="F139" s="63"/>
      <c r="G139" s="63"/>
      <c r="H139" s="63"/>
      <c r="I139" s="63"/>
      <c r="J139" s="63"/>
      <c r="K139" s="64"/>
      <c r="L139" s="64"/>
      <c r="M139" s="57"/>
      <c r="N139" s="57"/>
      <c r="O139" s="57"/>
      <c r="P139" s="57"/>
      <c r="Q139" s="57"/>
      <c r="R139" s="57"/>
      <c r="S139" s="57"/>
    </row>
    <row r="140" spans="1:27">
      <c r="B140" s="67" t="s">
        <v>2</v>
      </c>
      <c r="C140" s="68">
        <f>C$9</f>
        <v>491</v>
      </c>
      <c r="D140" s="68">
        <f t="shared" ref="D140:R140" si="2">D$9</f>
        <v>494</v>
      </c>
      <c r="E140" s="68">
        <f t="shared" si="2"/>
        <v>451</v>
      </c>
      <c r="F140" s="68">
        <f t="shared" si="2"/>
        <v>452</v>
      </c>
      <c r="G140" s="68">
        <f t="shared" si="2"/>
        <v>453</v>
      </c>
      <c r="H140" s="68">
        <f t="shared" si="2"/>
        <v>454</v>
      </c>
      <c r="I140" s="68">
        <f t="shared" si="2"/>
        <v>455</v>
      </c>
      <c r="J140" s="68">
        <f t="shared" si="2"/>
        <v>456</v>
      </c>
      <c r="K140" s="68">
        <f t="shared" si="2"/>
        <v>457</v>
      </c>
      <c r="L140" s="68">
        <f t="shared" si="2"/>
        <v>458</v>
      </c>
      <c r="M140" s="68">
        <f t="shared" si="2"/>
        <v>459</v>
      </c>
      <c r="N140" s="68">
        <f t="shared" si="2"/>
        <v>461</v>
      </c>
      <c r="O140" s="68">
        <f t="shared" si="2"/>
        <v>462</v>
      </c>
      <c r="P140" s="68">
        <f t="shared" si="2"/>
        <v>463</v>
      </c>
      <c r="Q140" s="68">
        <f t="shared" si="2"/>
        <v>470</v>
      </c>
      <c r="R140" s="68">
        <f t="shared" si="2"/>
        <v>471</v>
      </c>
    </row>
    <row r="141" spans="1:27" ht="12.75" customHeight="1">
      <c r="B141" s="259" t="s">
        <v>10</v>
      </c>
      <c r="C141" s="281">
        <v>7.99</v>
      </c>
      <c r="D141" s="281">
        <v>8.08</v>
      </c>
      <c r="E141" s="281">
        <v>14.870000000000001</v>
      </c>
      <c r="F141" s="281">
        <v>14.91</v>
      </c>
      <c r="G141" s="281">
        <v>18.3</v>
      </c>
      <c r="H141" s="281">
        <v>21.5</v>
      </c>
      <c r="I141" s="281">
        <v>31.76</v>
      </c>
      <c r="J141" s="281">
        <v>17.440000000000001</v>
      </c>
      <c r="K141" s="281">
        <v>19.96</v>
      </c>
      <c r="L141" s="281">
        <v>30.310000000000002</v>
      </c>
      <c r="M141" s="281">
        <v>17.93</v>
      </c>
      <c r="N141" s="281">
        <v>18.650000000000002</v>
      </c>
      <c r="O141" s="281">
        <v>21.36</v>
      </c>
      <c r="P141" s="281">
        <v>17.37</v>
      </c>
      <c r="Q141" s="281">
        <v>13.81</v>
      </c>
      <c r="R141" s="282">
        <v>14.73</v>
      </c>
    </row>
    <row r="142" spans="1:27" ht="12.75" customHeight="1">
      <c r="B142" s="259"/>
      <c r="C142" s="281"/>
      <c r="D142" s="281"/>
      <c r="E142" s="281"/>
      <c r="F142" s="281"/>
      <c r="G142" s="281"/>
      <c r="H142" s="281"/>
      <c r="I142" s="281"/>
      <c r="J142" s="281"/>
      <c r="K142" s="281"/>
      <c r="L142" s="281"/>
      <c r="M142" s="281"/>
      <c r="N142" s="281"/>
      <c r="O142" s="281"/>
      <c r="P142" s="281"/>
      <c r="Q142" s="281"/>
      <c r="R142" s="282"/>
    </row>
    <row r="143" spans="1:27" ht="12.75" customHeight="1">
      <c r="B143" s="265" t="s">
        <v>41</v>
      </c>
      <c r="C143" s="264">
        <v>1198.43</v>
      </c>
      <c r="D143" s="264">
        <v>1211.8800000000001</v>
      </c>
      <c r="E143" s="264">
        <v>2229.8200000000002</v>
      </c>
      <c r="F143" s="264">
        <v>2235.02</v>
      </c>
      <c r="G143" s="264">
        <v>2744.64</v>
      </c>
      <c r="H143" s="264">
        <v>3224.6</v>
      </c>
      <c r="I143" s="264">
        <v>4763.46</v>
      </c>
      <c r="J143" s="264">
        <v>2615.36</v>
      </c>
      <c r="K143" s="264">
        <v>2992.87</v>
      </c>
      <c r="L143" s="264">
        <v>4546.34</v>
      </c>
      <c r="M143" s="264">
        <v>2688.6</v>
      </c>
      <c r="N143" s="264">
        <v>2797.41</v>
      </c>
      <c r="O143" s="264">
        <v>3203.34</v>
      </c>
      <c r="P143" s="264">
        <v>2604.5300000000002</v>
      </c>
      <c r="Q143" s="264">
        <v>2070.1999999999998</v>
      </c>
      <c r="R143" s="266">
        <v>2209.11</v>
      </c>
    </row>
    <row r="144" spans="1:27" ht="12.75" customHeight="1">
      <c r="B144" s="265"/>
      <c r="C144" s="264"/>
      <c r="D144" s="264"/>
      <c r="E144" s="264"/>
      <c r="F144" s="264"/>
      <c r="G144" s="264"/>
      <c r="H144" s="264"/>
      <c r="I144" s="264"/>
      <c r="J144" s="264"/>
      <c r="K144" s="264"/>
      <c r="L144" s="264"/>
      <c r="M144" s="264"/>
      <c r="N144" s="264"/>
      <c r="O144" s="264"/>
      <c r="P144" s="264"/>
      <c r="Q144" s="264"/>
      <c r="R144" s="266"/>
    </row>
    <row r="146" spans="1:14" ht="14.5">
      <c r="B146" s="93" t="s">
        <v>5</v>
      </c>
    </row>
    <row r="147" spans="1:14" ht="6.75" customHeight="1"/>
    <row r="149" spans="1:14" ht="11.25" customHeight="1"/>
    <row r="150" spans="1:14" ht="12.75" customHeight="1"/>
    <row r="151" spans="1:14" ht="12.75" customHeight="1"/>
    <row r="152" spans="1:14" ht="12" customHeight="1"/>
    <row r="153" spans="1:14" ht="12.75" customHeight="1"/>
    <row r="154" spans="1:14" ht="12.75" customHeight="1"/>
    <row r="155" spans="1:14">
      <c r="B155" s="113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</row>
    <row r="156" spans="1:14" ht="14.15" customHeight="1">
      <c r="A156" s="83"/>
    </row>
    <row r="157" spans="1:14" ht="14.15" customHeight="1">
      <c r="A157" s="83"/>
    </row>
    <row r="158" spans="1:14" ht="14.15" customHeight="1">
      <c r="A158" s="83"/>
    </row>
    <row r="159" spans="1:14" ht="14.15" customHeight="1">
      <c r="A159" s="83"/>
    </row>
    <row r="160" spans="1:14" ht="14.15" customHeight="1">
      <c r="A160" s="83"/>
    </row>
    <row r="161" spans="1:1" ht="14.15" customHeight="1">
      <c r="A161" s="83"/>
    </row>
    <row r="162" spans="1:1" ht="14.15" customHeight="1">
      <c r="A162" s="83"/>
    </row>
    <row r="163" spans="1:1" ht="14.15" customHeight="1">
      <c r="A163" s="83"/>
    </row>
    <row r="164" spans="1:1" ht="14.15" customHeight="1">
      <c r="A164" s="83"/>
    </row>
    <row r="165" spans="1:1" ht="14.15" customHeight="1">
      <c r="A165" s="83"/>
    </row>
  </sheetData>
  <mergeCells count="34">
    <mergeCell ref="R143:R144"/>
    <mergeCell ref="G143:G144"/>
    <mergeCell ref="H143:H144"/>
    <mergeCell ref="I143:I144"/>
    <mergeCell ref="J143:J144"/>
    <mergeCell ref="K143:K144"/>
    <mergeCell ref="L143:L144"/>
    <mergeCell ref="M143:M144"/>
    <mergeCell ref="N143:N144"/>
    <mergeCell ref="O143:O144"/>
    <mergeCell ref="P143:P144"/>
    <mergeCell ref="Q143:Q144"/>
    <mergeCell ref="N141:N142"/>
    <mergeCell ref="O141:O142"/>
    <mergeCell ref="P141:P142"/>
    <mergeCell ref="Q141:Q142"/>
    <mergeCell ref="R141:R142"/>
    <mergeCell ref="B143:B144"/>
    <mergeCell ref="C143:C144"/>
    <mergeCell ref="D143:D144"/>
    <mergeCell ref="E143:E144"/>
    <mergeCell ref="F143:F144"/>
    <mergeCell ref="M141:M142"/>
    <mergeCell ref="B141:B142"/>
    <mergeCell ref="C141:C142"/>
    <mergeCell ref="D141:D142"/>
    <mergeCell ref="E141:E142"/>
    <mergeCell ref="F141:F142"/>
    <mergeCell ref="G141:G142"/>
    <mergeCell ref="H141:H142"/>
    <mergeCell ref="I141:I142"/>
    <mergeCell ref="J141:J142"/>
    <mergeCell ref="K141:K142"/>
    <mergeCell ref="L141:L142"/>
  </mergeCells>
  <pageMargins left="0.25" right="0.25" top="0.75" bottom="0.75" header="0.3" footer="0.3"/>
  <pageSetup scale="68" fitToHeight="0" orientation="portrait" r:id="rId1"/>
  <headerFooter alignWithMargins="0"/>
  <rowBreaks count="2" manualBreakCount="2">
    <brk id="56" max="16" man="1"/>
    <brk id="112" max="1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20948-DC6C-434E-A5D7-C1C0DA7D21AB}">
  <sheetPr>
    <tabColor indexed="16"/>
    <pageSetUpPr fitToPage="1"/>
  </sheetPr>
  <dimension ref="A1:Z170"/>
  <sheetViews>
    <sheetView showGridLines="0" zoomScaleNormal="100" workbookViewId="0">
      <selection activeCell="C12" sqref="C12"/>
    </sheetView>
  </sheetViews>
  <sheetFormatPr defaultColWidth="9.1796875" defaultRowHeight="12.5"/>
  <cols>
    <col min="1" max="1" width="3.7265625" style="57" customWidth="1"/>
    <col min="2" max="2" width="6.54296875" style="57" customWidth="1"/>
    <col min="3" max="18" width="8.1796875" style="57" customWidth="1"/>
    <col min="19" max="19" width="4.7265625" style="57" customWidth="1"/>
    <col min="20" max="256" width="9.1796875" style="57"/>
    <col min="257" max="257" width="3.7265625" style="57" customWidth="1"/>
    <col min="258" max="258" width="6.54296875" style="57" customWidth="1"/>
    <col min="259" max="274" width="8.1796875" style="57" customWidth="1"/>
    <col min="275" max="275" width="4.7265625" style="57" customWidth="1"/>
    <col min="276" max="512" width="9.1796875" style="57"/>
    <col min="513" max="513" width="3.7265625" style="57" customWidth="1"/>
    <col min="514" max="514" width="6.54296875" style="57" customWidth="1"/>
    <col min="515" max="530" width="8.1796875" style="57" customWidth="1"/>
    <col min="531" max="531" width="4.7265625" style="57" customWidth="1"/>
    <col min="532" max="768" width="9.1796875" style="57"/>
    <col min="769" max="769" width="3.7265625" style="57" customWidth="1"/>
    <col min="770" max="770" width="6.54296875" style="57" customWidth="1"/>
    <col min="771" max="786" width="8.1796875" style="57" customWidth="1"/>
    <col min="787" max="787" width="4.7265625" style="57" customWidth="1"/>
    <col min="788" max="1024" width="9.1796875" style="57"/>
    <col min="1025" max="1025" width="3.7265625" style="57" customWidth="1"/>
    <col min="1026" max="1026" width="6.54296875" style="57" customWidth="1"/>
    <col min="1027" max="1042" width="8.1796875" style="57" customWidth="1"/>
    <col min="1043" max="1043" width="4.7265625" style="57" customWidth="1"/>
    <col min="1044" max="1280" width="9.1796875" style="57"/>
    <col min="1281" max="1281" width="3.7265625" style="57" customWidth="1"/>
    <col min="1282" max="1282" width="6.54296875" style="57" customWidth="1"/>
    <col min="1283" max="1298" width="8.1796875" style="57" customWidth="1"/>
    <col min="1299" max="1299" width="4.7265625" style="57" customWidth="1"/>
    <col min="1300" max="1536" width="9.1796875" style="57"/>
    <col min="1537" max="1537" width="3.7265625" style="57" customWidth="1"/>
    <col min="1538" max="1538" width="6.54296875" style="57" customWidth="1"/>
    <col min="1539" max="1554" width="8.1796875" style="57" customWidth="1"/>
    <col min="1555" max="1555" width="4.7265625" style="57" customWidth="1"/>
    <col min="1556" max="1792" width="9.1796875" style="57"/>
    <col min="1793" max="1793" width="3.7265625" style="57" customWidth="1"/>
    <col min="1794" max="1794" width="6.54296875" style="57" customWidth="1"/>
    <col min="1795" max="1810" width="8.1796875" style="57" customWidth="1"/>
    <col min="1811" max="1811" width="4.7265625" style="57" customWidth="1"/>
    <col min="1812" max="2048" width="9.1796875" style="57"/>
    <col min="2049" max="2049" width="3.7265625" style="57" customWidth="1"/>
    <col min="2050" max="2050" width="6.54296875" style="57" customWidth="1"/>
    <col min="2051" max="2066" width="8.1796875" style="57" customWidth="1"/>
    <col min="2067" max="2067" width="4.7265625" style="57" customWidth="1"/>
    <col min="2068" max="2304" width="9.1796875" style="57"/>
    <col min="2305" max="2305" width="3.7265625" style="57" customWidth="1"/>
    <col min="2306" max="2306" width="6.54296875" style="57" customWidth="1"/>
    <col min="2307" max="2322" width="8.1796875" style="57" customWidth="1"/>
    <col min="2323" max="2323" width="4.7265625" style="57" customWidth="1"/>
    <col min="2324" max="2560" width="9.1796875" style="57"/>
    <col min="2561" max="2561" width="3.7265625" style="57" customWidth="1"/>
    <col min="2562" max="2562" width="6.54296875" style="57" customWidth="1"/>
    <col min="2563" max="2578" width="8.1796875" style="57" customWidth="1"/>
    <col min="2579" max="2579" width="4.7265625" style="57" customWidth="1"/>
    <col min="2580" max="2816" width="9.1796875" style="57"/>
    <col min="2817" max="2817" width="3.7265625" style="57" customWidth="1"/>
    <col min="2818" max="2818" width="6.54296875" style="57" customWidth="1"/>
    <col min="2819" max="2834" width="8.1796875" style="57" customWidth="1"/>
    <col min="2835" max="2835" width="4.7265625" style="57" customWidth="1"/>
    <col min="2836" max="3072" width="9.1796875" style="57"/>
    <col min="3073" max="3073" width="3.7265625" style="57" customWidth="1"/>
    <col min="3074" max="3074" width="6.54296875" style="57" customWidth="1"/>
    <col min="3075" max="3090" width="8.1796875" style="57" customWidth="1"/>
    <col min="3091" max="3091" width="4.7265625" style="57" customWidth="1"/>
    <col min="3092" max="3328" width="9.1796875" style="57"/>
    <col min="3329" max="3329" width="3.7265625" style="57" customWidth="1"/>
    <col min="3330" max="3330" width="6.54296875" style="57" customWidth="1"/>
    <col min="3331" max="3346" width="8.1796875" style="57" customWidth="1"/>
    <col min="3347" max="3347" width="4.7265625" style="57" customWidth="1"/>
    <col min="3348" max="3584" width="9.1796875" style="57"/>
    <col min="3585" max="3585" width="3.7265625" style="57" customWidth="1"/>
    <col min="3586" max="3586" width="6.54296875" style="57" customWidth="1"/>
    <col min="3587" max="3602" width="8.1796875" style="57" customWidth="1"/>
    <col min="3603" max="3603" width="4.7265625" style="57" customWidth="1"/>
    <col min="3604" max="3840" width="9.1796875" style="57"/>
    <col min="3841" max="3841" width="3.7265625" style="57" customWidth="1"/>
    <col min="3842" max="3842" width="6.54296875" style="57" customWidth="1"/>
    <col min="3843" max="3858" width="8.1796875" style="57" customWidth="1"/>
    <col min="3859" max="3859" width="4.7265625" style="57" customWidth="1"/>
    <col min="3860" max="4096" width="9.1796875" style="57"/>
    <col min="4097" max="4097" width="3.7265625" style="57" customWidth="1"/>
    <col min="4098" max="4098" width="6.54296875" style="57" customWidth="1"/>
    <col min="4099" max="4114" width="8.1796875" style="57" customWidth="1"/>
    <col min="4115" max="4115" width="4.7265625" style="57" customWidth="1"/>
    <col min="4116" max="4352" width="9.1796875" style="57"/>
    <col min="4353" max="4353" width="3.7265625" style="57" customWidth="1"/>
    <col min="4354" max="4354" width="6.54296875" style="57" customWidth="1"/>
    <col min="4355" max="4370" width="8.1796875" style="57" customWidth="1"/>
    <col min="4371" max="4371" width="4.7265625" style="57" customWidth="1"/>
    <col min="4372" max="4608" width="9.1796875" style="57"/>
    <col min="4609" max="4609" width="3.7265625" style="57" customWidth="1"/>
    <col min="4610" max="4610" width="6.54296875" style="57" customWidth="1"/>
    <col min="4611" max="4626" width="8.1796875" style="57" customWidth="1"/>
    <col min="4627" max="4627" width="4.7265625" style="57" customWidth="1"/>
    <col min="4628" max="4864" width="9.1796875" style="57"/>
    <col min="4865" max="4865" width="3.7265625" style="57" customWidth="1"/>
    <col min="4866" max="4866" width="6.54296875" style="57" customWidth="1"/>
    <col min="4867" max="4882" width="8.1796875" style="57" customWidth="1"/>
    <col min="4883" max="4883" width="4.7265625" style="57" customWidth="1"/>
    <col min="4884" max="5120" width="9.1796875" style="57"/>
    <col min="5121" max="5121" width="3.7265625" style="57" customWidth="1"/>
    <col min="5122" max="5122" width="6.54296875" style="57" customWidth="1"/>
    <col min="5123" max="5138" width="8.1796875" style="57" customWidth="1"/>
    <col min="5139" max="5139" width="4.7265625" style="57" customWidth="1"/>
    <col min="5140" max="5376" width="9.1796875" style="57"/>
    <col min="5377" max="5377" width="3.7265625" style="57" customWidth="1"/>
    <col min="5378" max="5378" width="6.54296875" style="57" customWidth="1"/>
    <col min="5379" max="5394" width="8.1796875" style="57" customWidth="1"/>
    <col min="5395" max="5395" width="4.7265625" style="57" customWidth="1"/>
    <col min="5396" max="5632" width="9.1796875" style="57"/>
    <col min="5633" max="5633" width="3.7265625" style="57" customWidth="1"/>
    <col min="5634" max="5634" width="6.54296875" style="57" customWidth="1"/>
    <col min="5635" max="5650" width="8.1796875" style="57" customWidth="1"/>
    <col min="5651" max="5651" width="4.7265625" style="57" customWidth="1"/>
    <col min="5652" max="5888" width="9.1796875" style="57"/>
    <col min="5889" max="5889" width="3.7265625" style="57" customWidth="1"/>
    <col min="5890" max="5890" width="6.54296875" style="57" customWidth="1"/>
    <col min="5891" max="5906" width="8.1796875" style="57" customWidth="1"/>
    <col min="5907" max="5907" width="4.7265625" style="57" customWidth="1"/>
    <col min="5908" max="6144" width="9.1796875" style="57"/>
    <col min="6145" max="6145" width="3.7265625" style="57" customWidth="1"/>
    <col min="6146" max="6146" width="6.54296875" style="57" customWidth="1"/>
    <col min="6147" max="6162" width="8.1796875" style="57" customWidth="1"/>
    <col min="6163" max="6163" width="4.7265625" style="57" customWidth="1"/>
    <col min="6164" max="6400" width="9.1796875" style="57"/>
    <col min="6401" max="6401" width="3.7265625" style="57" customWidth="1"/>
    <col min="6402" max="6402" width="6.54296875" style="57" customWidth="1"/>
    <col min="6403" max="6418" width="8.1796875" style="57" customWidth="1"/>
    <col min="6419" max="6419" width="4.7265625" style="57" customWidth="1"/>
    <col min="6420" max="6656" width="9.1796875" style="57"/>
    <col min="6657" max="6657" width="3.7265625" style="57" customWidth="1"/>
    <col min="6658" max="6658" width="6.54296875" style="57" customWidth="1"/>
    <col min="6659" max="6674" width="8.1796875" style="57" customWidth="1"/>
    <col min="6675" max="6675" width="4.7265625" style="57" customWidth="1"/>
    <col min="6676" max="6912" width="9.1796875" style="57"/>
    <col min="6913" max="6913" width="3.7265625" style="57" customWidth="1"/>
    <col min="6914" max="6914" width="6.54296875" style="57" customWidth="1"/>
    <col min="6915" max="6930" width="8.1796875" style="57" customWidth="1"/>
    <col min="6931" max="6931" width="4.7265625" style="57" customWidth="1"/>
    <col min="6932" max="7168" width="9.1796875" style="57"/>
    <col min="7169" max="7169" width="3.7265625" style="57" customWidth="1"/>
    <col min="7170" max="7170" width="6.54296875" style="57" customWidth="1"/>
    <col min="7171" max="7186" width="8.1796875" style="57" customWidth="1"/>
    <col min="7187" max="7187" width="4.7265625" style="57" customWidth="1"/>
    <col min="7188" max="7424" width="9.1796875" style="57"/>
    <col min="7425" max="7425" width="3.7265625" style="57" customWidth="1"/>
    <col min="7426" max="7426" width="6.54296875" style="57" customWidth="1"/>
    <col min="7427" max="7442" width="8.1796875" style="57" customWidth="1"/>
    <col min="7443" max="7443" width="4.7265625" style="57" customWidth="1"/>
    <col min="7444" max="7680" width="9.1796875" style="57"/>
    <col min="7681" max="7681" width="3.7265625" style="57" customWidth="1"/>
    <col min="7682" max="7682" width="6.54296875" style="57" customWidth="1"/>
    <col min="7683" max="7698" width="8.1796875" style="57" customWidth="1"/>
    <col min="7699" max="7699" width="4.7265625" style="57" customWidth="1"/>
    <col min="7700" max="7936" width="9.1796875" style="57"/>
    <col min="7937" max="7937" width="3.7265625" style="57" customWidth="1"/>
    <col min="7938" max="7938" width="6.54296875" style="57" customWidth="1"/>
    <col min="7939" max="7954" width="8.1796875" style="57" customWidth="1"/>
    <col min="7955" max="7955" width="4.7265625" style="57" customWidth="1"/>
    <col min="7956" max="8192" width="9.1796875" style="57"/>
    <col min="8193" max="8193" width="3.7265625" style="57" customWidth="1"/>
    <col min="8194" max="8194" width="6.54296875" style="57" customWidth="1"/>
    <col min="8195" max="8210" width="8.1796875" style="57" customWidth="1"/>
    <col min="8211" max="8211" width="4.7265625" style="57" customWidth="1"/>
    <col min="8212" max="8448" width="9.1796875" style="57"/>
    <col min="8449" max="8449" width="3.7265625" style="57" customWidth="1"/>
    <col min="8450" max="8450" width="6.54296875" style="57" customWidth="1"/>
    <col min="8451" max="8466" width="8.1796875" style="57" customWidth="1"/>
    <col min="8467" max="8467" width="4.7265625" style="57" customWidth="1"/>
    <col min="8468" max="8704" width="9.1796875" style="57"/>
    <col min="8705" max="8705" width="3.7265625" style="57" customWidth="1"/>
    <col min="8706" max="8706" width="6.54296875" style="57" customWidth="1"/>
    <col min="8707" max="8722" width="8.1796875" style="57" customWidth="1"/>
    <col min="8723" max="8723" width="4.7265625" style="57" customWidth="1"/>
    <col min="8724" max="8960" width="9.1796875" style="57"/>
    <col min="8961" max="8961" width="3.7265625" style="57" customWidth="1"/>
    <col min="8962" max="8962" width="6.54296875" style="57" customWidth="1"/>
    <col min="8963" max="8978" width="8.1796875" style="57" customWidth="1"/>
    <col min="8979" max="8979" width="4.7265625" style="57" customWidth="1"/>
    <col min="8980" max="9216" width="9.1796875" style="57"/>
    <col min="9217" max="9217" width="3.7265625" style="57" customWidth="1"/>
    <col min="9218" max="9218" width="6.54296875" style="57" customWidth="1"/>
    <col min="9219" max="9234" width="8.1796875" style="57" customWidth="1"/>
    <col min="9235" max="9235" width="4.7265625" style="57" customWidth="1"/>
    <col min="9236" max="9472" width="9.1796875" style="57"/>
    <col min="9473" max="9473" width="3.7265625" style="57" customWidth="1"/>
    <col min="9474" max="9474" width="6.54296875" style="57" customWidth="1"/>
    <col min="9475" max="9490" width="8.1796875" style="57" customWidth="1"/>
    <col min="9491" max="9491" width="4.7265625" style="57" customWidth="1"/>
    <col min="9492" max="9728" width="9.1796875" style="57"/>
    <col min="9729" max="9729" width="3.7265625" style="57" customWidth="1"/>
    <col min="9730" max="9730" width="6.54296875" style="57" customWidth="1"/>
    <col min="9731" max="9746" width="8.1796875" style="57" customWidth="1"/>
    <col min="9747" max="9747" width="4.7265625" style="57" customWidth="1"/>
    <col min="9748" max="9984" width="9.1796875" style="57"/>
    <col min="9985" max="9985" width="3.7265625" style="57" customWidth="1"/>
    <col min="9986" max="9986" width="6.54296875" style="57" customWidth="1"/>
    <col min="9987" max="10002" width="8.1796875" style="57" customWidth="1"/>
    <col min="10003" max="10003" width="4.7265625" style="57" customWidth="1"/>
    <col min="10004" max="10240" width="9.1796875" style="57"/>
    <col min="10241" max="10241" width="3.7265625" style="57" customWidth="1"/>
    <col min="10242" max="10242" width="6.54296875" style="57" customWidth="1"/>
    <col min="10243" max="10258" width="8.1796875" style="57" customWidth="1"/>
    <col min="10259" max="10259" width="4.7265625" style="57" customWidth="1"/>
    <col min="10260" max="10496" width="9.1796875" style="57"/>
    <col min="10497" max="10497" width="3.7265625" style="57" customWidth="1"/>
    <col min="10498" max="10498" width="6.54296875" style="57" customWidth="1"/>
    <col min="10499" max="10514" width="8.1796875" style="57" customWidth="1"/>
    <col min="10515" max="10515" width="4.7265625" style="57" customWidth="1"/>
    <col min="10516" max="10752" width="9.1796875" style="57"/>
    <col min="10753" max="10753" width="3.7265625" style="57" customWidth="1"/>
    <col min="10754" max="10754" width="6.54296875" style="57" customWidth="1"/>
    <col min="10755" max="10770" width="8.1796875" style="57" customWidth="1"/>
    <col min="10771" max="10771" width="4.7265625" style="57" customWidth="1"/>
    <col min="10772" max="11008" width="9.1796875" style="57"/>
    <col min="11009" max="11009" width="3.7265625" style="57" customWidth="1"/>
    <col min="11010" max="11010" width="6.54296875" style="57" customWidth="1"/>
    <col min="11011" max="11026" width="8.1796875" style="57" customWidth="1"/>
    <col min="11027" max="11027" width="4.7265625" style="57" customWidth="1"/>
    <col min="11028" max="11264" width="9.1796875" style="57"/>
    <col min="11265" max="11265" width="3.7265625" style="57" customWidth="1"/>
    <col min="11266" max="11266" width="6.54296875" style="57" customWidth="1"/>
    <col min="11267" max="11282" width="8.1796875" style="57" customWidth="1"/>
    <col min="11283" max="11283" width="4.7265625" style="57" customWidth="1"/>
    <col min="11284" max="11520" width="9.1796875" style="57"/>
    <col min="11521" max="11521" width="3.7265625" style="57" customWidth="1"/>
    <col min="11522" max="11522" width="6.54296875" style="57" customWidth="1"/>
    <col min="11523" max="11538" width="8.1796875" style="57" customWidth="1"/>
    <col min="11539" max="11539" width="4.7265625" style="57" customWidth="1"/>
    <col min="11540" max="11776" width="9.1796875" style="57"/>
    <col min="11777" max="11777" width="3.7265625" style="57" customWidth="1"/>
    <col min="11778" max="11778" width="6.54296875" style="57" customWidth="1"/>
    <col min="11779" max="11794" width="8.1796875" style="57" customWidth="1"/>
    <col min="11795" max="11795" width="4.7265625" style="57" customWidth="1"/>
    <col min="11796" max="12032" width="9.1796875" style="57"/>
    <col min="12033" max="12033" width="3.7265625" style="57" customWidth="1"/>
    <col min="12034" max="12034" width="6.54296875" style="57" customWidth="1"/>
    <col min="12035" max="12050" width="8.1796875" style="57" customWidth="1"/>
    <col min="12051" max="12051" width="4.7265625" style="57" customWidth="1"/>
    <col min="12052" max="12288" width="9.1796875" style="57"/>
    <col min="12289" max="12289" width="3.7265625" style="57" customWidth="1"/>
    <col min="12290" max="12290" width="6.54296875" style="57" customWidth="1"/>
    <col min="12291" max="12306" width="8.1796875" style="57" customWidth="1"/>
    <col min="12307" max="12307" width="4.7265625" style="57" customWidth="1"/>
    <col min="12308" max="12544" width="9.1796875" style="57"/>
    <col min="12545" max="12545" width="3.7265625" style="57" customWidth="1"/>
    <col min="12546" max="12546" width="6.54296875" style="57" customWidth="1"/>
    <col min="12547" max="12562" width="8.1796875" style="57" customWidth="1"/>
    <col min="12563" max="12563" width="4.7265625" style="57" customWidth="1"/>
    <col min="12564" max="12800" width="9.1796875" style="57"/>
    <col min="12801" max="12801" width="3.7265625" style="57" customWidth="1"/>
    <col min="12802" max="12802" width="6.54296875" style="57" customWidth="1"/>
    <col min="12803" max="12818" width="8.1796875" style="57" customWidth="1"/>
    <col min="12819" max="12819" width="4.7265625" style="57" customWidth="1"/>
    <col min="12820" max="13056" width="9.1796875" style="57"/>
    <col min="13057" max="13057" width="3.7265625" style="57" customWidth="1"/>
    <col min="13058" max="13058" width="6.54296875" style="57" customWidth="1"/>
    <col min="13059" max="13074" width="8.1796875" style="57" customWidth="1"/>
    <col min="13075" max="13075" width="4.7265625" style="57" customWidth="1"/>
    <col min="13076" max="13312" width="9.1796875" style="57"/>
    <col min="13313" max="13313" width="3.7265625" style="57" customWidth="1"/>
    <col min="13314" max="13314" width="6.54296875" style="57" customWidth="1"/>
    <col min="13315" max="13330" width="8.1796875" style="57" customWidth="1"/>
    <col min="13331" max="13331" width="4.7265625" style="57" customWidth="1"/>
    <col min="13332" max="13568" width="9.1796875" style="57"/>
    <col min="13569" max="13569" width="3.7265625" style="57" customWidth="1"/>
    <col min="13570" max="13570" width="6.54296875" style="57" customWidth="1"/>
    <col min="13571" max="13586" width="8.1796875" style="57" customWidth="1"/>
    <col min="13587" max="13587" width="4.7265625" style="57" customWidth="1"/>
    <col min="13588" max="13824" width="9.1796875" style="57"/>
    <col min="13825" max="13825" width="3.7265625" style="57" customWidth="1"/>
    <col min="13826" max="13826" width="6.54296875" style="57" customWidth="1"/>
    <col min="13827" max="13842" width="8.1796875" style="57" customWidth="1"/>
    <col min="13843" max="13843" width="4.7265625" style="57" customWidth="1"/>
    <col min="13844" max="14080" width="9.1796875" style="57"/>
    <col min="14081" max="14081" width="3.7265625" style="57" customWidth="1"/>
    <col min="14082" max="14082" width="6.54296875" style="57" customWidth="1"/>
    <col min="14083" max="14098" width="8.1796875" style="57" customWidth="1"/>
    <col min="14099" max="14099" width="4.7265625" style="57" customWidth="1"/>
    <col min="14100" max="14336" width="9.1796875" style="57"/>
    <col min="14337" max="14337" width="3.7265625" style="57" customWidth="1"/>
    <col min="14338" max="14338" width="6.54296875" style="57" customWidth="1"/>
    <col min="14339" max="14354" width="8.1796875" style="57" customWidth="1"/>
    <col min="14355" max="14355" width="4.7265625" style="57" customWidth="1"/>
    <col min="14356" max="14592" width="9.1796875" style="57"/>
    <col min="14593" max="14593" width="3.7265625" style="57" customWidth="1"/>
    <col min="14594" max="14594" width="6.54296875" style="57" customWidth="1"/>
    <col min="14595" max="14610" width="8.1796875" style="57" customWidth="1"/>
    <col min="14611" max="14611" width="4.7265625" style="57" customWidth="1"/>
    <col min="14612" max="14848" width="9.1796875" style="57"/>
    <col min="14849" max="14849" width="3.7265625" style="57" customWidth="1"/>
    <col min="14850" max="14850" width="6.54296875" style="57" customWidth="1"/>
    <col min="14851" max="14866" width="8.1796875" style="57" customWidth="1"/>
    <col min="14867" max="14867" width="4.7265625" style="57" customWidth="1"/>
    <col min="14868" max="15104" width="9.1796875" style="57"/>
    <col min="15105" max="15105" width="3.7265625" style="57" customWidth="1"/>
    <col min="15106" max="15106" width="6.54296875" style="57" customWidth="1"/>
    <col min="15107" max="15122" width="8.1796875" style="57" customWidth="1"/>
    <col min="15123" max="15123" width="4.7265625" style="57" customWidth="1"/>
    <col min="15124" max="15360" width="9.1796875" style="57"/>
    <col min="15361" max="15361" width="3.7265625" style="57" customWidth="1"/>
    <col min="15362" max="15362" width="6.54296875" style="57" customWidth="1"/>
    <col min="15363" max="15378" width="8.1796875" style="57" customWidth="1"/>
    <col min="15379" max="15379" width="4.7265625" style="57" customWidth="1"/>
    <col min="15380" max="15616" width="9.1796875" style="57"/>
    <col min="15617" max="15617" width="3.7265625" style="57" customWidth="1"/>
    <col min="15618" max="15618" width="6.54296875" style="57" customWidth="1"/>
    <col min="15619" max="15634" width="8.1796875" style="57" customWidth="1"/>
    <col min="15635" max="15635" width="4.7265625" style="57" customWidth="1"/>
    <col min="15636" max="15872" width="9.1796875" style="57"/>
    <col min="15873" max="15873" width="3.7265625" style="57" customWidth="1"/>
    <col min="15874" max="15874" width="6.54296875" style="57" customWidth="1"/>
    <col min="15875" max="15890" width="8.1796875" style="57" customWidth="1"/>
    <col min="15891" max="15891" width="4.7265625" style="57" customWidth="1"/>
    <col min="15892" max="16128" width="9.1796875" style="57"/>
    <col min="16129" max="16129" width="3.7265625" style="57" customWidth="1"/>
    <col min="16130" max="16130" width="6.54296875" style="57" customWidth="1"/>
    <col min="16131" max="16146" width="8.1796875" style="57" customWidth="1"/>
    <col min="16147" max="16147" width="4.7265625" style="57" customWidth="1"/>
    <col min="16148" max="16384" width="9.1796875" style="57"/>
  </cols>
  <sheetData>
    <row r="1" spans="2:18" ht="6" customHeight="1"/>
    <row r="2" spans="2:18" ht="13">
      <c r="I2" s="58"/>
      <c r="K2" s="58"/>
      <c r="L2" s="58"/>
      <c r="N2" s="59"/>
      <c r="Q2" s="59" t="str">
        <f>'UPS WW Saver ND(IFC)'!Q2</f>
        <v>2025 Rates</v>
      </c>
    </row>
    <row r="3" spans="2:18" ht="25">
      <c r="B3" s="60" t="s">
        <v>91</v>
      </c>
      <c r="C3" s="60"/>
      <c r="E3" s="60"/>
      <c r="H3" s="61"/>
      <c r="I3" s="60"/>
    </row>
    <row r="4" spans="2:18" ht="12.75" customHeight="1">
      <c r="B4" s="60"/>
      <c r="C4" s="60"/>
      <c r="E4" s="60"/>
      <c r="H4" s="61"/>
      <c r="I4" s="60"/>
    </row>
    <row r="5" spans="2:18" ht="32.5">
      <c r="B5" s="62" t="s">
        <v>51</v>
      </c>
      <c r="C5" s="63"/>
      <c r="D5" s="63"/>
      <c r="E5" s="63"/>
      <c r="F5" s="63"/>
      <c r="G5" s="63"/>
      <c r="H5" s="64"/>
      <c r="I5" s="63"/>
      <c r="K5" s="63"/>
      <c r="L5" s="63"/>
      <c r="M5" s="63"/>
      <c r="N5" s="63"/>
      <c r="O5" s="63"/>
      <c r="P5" s="63"/>
    </row>
    <row r="6" spans="2:18" ht="12.75" customHeight="1">
      <c r="B6" s="65"/>
      <c r="C6" s="63"/>
      <c r="D6" s="63"/>
      <c r="E6" s="63"/>
      <c r="F6" s="63"/>
      <c r="G6" s="63"/>
      <c r="H6" s="64"/>
      <c r="I6" s="63"/>
      <c r="K6" s="63"/>
      <c r="L6" s="63"/>
      <c r="M6" s="63"/>
      <c r="N6" s="63"/>
      <c r="O6" s="63"/>
      <c r="P6" s="63"/>
    </row>
    <row r="7" spans="2:18" ht="12.75" customHeight="1">
      <c r="B7" s="62"/>
      <c r="C7" s="63"/>
      <c r="D7" s="63"/>
      <c r="E7" s="63"/>
      <c r="F7" s="63"/>
      <c r="G7" s="63"/>
      <c r="H7" s="64"/>
      <c r="I7" s="63"/>
      <c r="K7" s="63"/>
      <c r="L7" s="63"/>
      <c r="M7" s="63"/>
      <c r="N7" s="63"/>
      <c r="O7" s="63"/>
      <c r="P7" s="63"/>
      <c r="Q7" s="115"/>
    </row>
    <row r="8" spans="2:18" ht="12.75" customHeight="1">
      <c r="B8" s="64"/>
      <c r="C8" s="63"/>
      <c r="D8" s="63"/>
      <c r="E8" s="63"/>
      <c r="F8" s="63"/>
      <c r="G8" s="63"/>
      <c r="H8" s="64"/>
      <c r="I8" s="63"/>
      <c r="K8" s="63"/>
      <c r="L8" s="63"/>
      <c r="M8" s="63"/>
      <c r="N8" s="63"/>
      <c r="O8" s="63"/>
      <c r="P8" s="63"/>
    </row>
    <row r="9" spans="2:18" s="217" customFormat="1" ht="12.75" customHeight="1">
      <c r="B9" s="134" t="s">
        <v>2</v>
      </c>
      <c r="C9" s="135">
        <v>61</v>
      </c>
      <c r="D9" s="135">
        <v>64</v>
      </c>
      <c r="E9" s="136" t="s">
        <v>101</v>
      </c>
      <c r="F9" s="136" t="s">
        <v>102</v>
      </c>
      <c r="G9" s="136" t="s">
        <v>103</v>
      </c>
      <c r="H9" s="136" t="s">
        <v>104</v>
      </c>
      <c r="I9" s="136" t="s">
        <v>105</v>
      </c>
      <c r="J9" s="136" t="s">
        <v>106</v>
      </c>
      <c r="K9" s="136" t="s">
        <v>107</v>
      </c>
      <c r="L9" s="136" t="s">
        <v>108</v>
      </c>
      <c r="M9" s="136" t="s">
        <v>109</v>
      </c>
      <c r="N9" s="136" t="s">
        <v>110</v>
      </c>
      <c r="O9" s="136" t="s">
        <v>111</v>
      </c>
      <c r="P9" s="136" t="s">
        <v>112</v>
      </c>
      <c r="Q9" s="135">
        <v>670</v>
      </c>
      <c r="R9" s="135">
        <v>671</v>
      </c>
    </row>
    <row r="10" spans="2:18" s="72" customFormat="1" ht="12.75" customHeight="1">
      <c r="B10" s="69" t="s">
        <v>4</v>
      </c>
      <c r="C10" s="70">
        <v>95.54</v>
      </c>
      <c r="D10" s="70">
        <v>71.37</v>
      </c>
      <c r="E10" s="70">
        <v>170.13</v>
      </c>
      <c r="F10" s="70">
        <v>114.92</v>
      </c>
      <c r="G10" s="70">
        <v>195.99</v>
      </c>
      <c r="H10" s="70">
        <v>141.22999999999999</v>
      </c>
      <c r="I10" s="70">
        <v>166.01</v>
      </c>
      <c r="J10" s="70">
        <v>134.08000000000001</v>
      </c>
      <c r="K10" s="70">
        <v>165.22</v>
      </c>
      <c r="L10" s="70">
        <v>203.43</v>
      </c>
      <c r="M10" s="70">
        <v>152.20000000000002</v>
      </c>
      <c r="N10" s="70">
        <v>134.84</v>
      </c>
      <c r="O10" s="70">
        <v>137.93</v>
      </c>
      <c r="P10" s="70">
        <v>152.72999999999999</v>
      </c>
      <c r="Q10" s="70">
        <v>103.47</v>
      </c>
      <c r="R10" s="71">
        <v>108.51</v>
      </c>
    </row>
    <row r="11" spans="2:18" s="83" customFormat="1" ht="12.75" customHeight="1">
      <c r="B11" s="80">
        <v>2</v>
      </c>
      <c r="C11" s="95">
        <v>107.85000000000001</v>
      </c>
      <c r="D11" s="95">
        <v>80.290000000000006</v>
      </c>
      <c r="E11" s="95">
        <v>193.41</v>
      </c>
      <c r="F11" s="95">
        <v>131.36000000000001</v>
      </c>
      <c r="G11" s="95">
        <v>223.73000000000002</v>
      </c>
      <c r="H11" s="95">
        <v>167.01</v>
      </c>
      <c r="I11" s="95">
        <v>211.33</v>
      </c>
      <c r="J11" s="95">
        <v>161.30000000000001</v>
      </c>
      <c r="K11" s="95">
        <v>202.77</v>
      </c>
      <c r="L11" s="95">
        <v>243.74</v>
      </c>
      <c r="M11" s="95">
        <v>180.23</v>
      </c>
      <c r="N11" s="95">
        <v>162.95000000000002</v>
      </c>
      <c r="O11" s="95">
        <v>158.84</v>
      </c>
      <c r="P11" s="95">
        <v>175.43</v>
      </c>
      <c r="Q11" s="95">
        <v>123.15</v>
      </c>
      <c r="R11" s="96">
        <v>132.31</v>
      </c>
    </row>
    <row r="12" spans="2:18" s="83" customFormat="1" ht="12.75" customHeight="1">
      <c r="B12" s="80">
        <v>3</v>
      </c>
      <c r="C12" s="95">
        <v>124.04</v>
      </c>
      <c r="D12" s="95">
        <v>89.48</v>
      </c>
      <c r="E12" s="95">
        <v>212.5</v>
      </c>
      <c r="F12" s="95">
        <v>153.66</v>
      </c>
      <c r="G12" s="95">
        <v>246.93</v>
      </c>
      <c r="H12" s="95">
        <v>192.83</v>
      </c>
      <c r="I12" s="95">
        <v>249.55</v>
      </c>
      <c r="J12" s="95">
        <v>187.84</v>
      </c>
      <c r="K12" s="95">
        <v>239.35</v>
      </c>
      <c r="L12" s="95">
        <v>283.45999999999998</v>
      </c>
      <c r="M12" s="95">
        <v>204.12</v>
      </c>
      <c r="N12" s="95">
        <v>183.81</v>
      </c>
      <c r="O12" s="95">
        <v>180.47</v>
      </c>
      <c r="P12" s="95">
        <v>198.68</v>
      </c>
      <c r="Q12" s="95">
        <v>138.81</v>
      </c>
      <c r="R12" s="96">
        <v>146.62</v>
      </c>
    </row>
    <row r="13" spans="2:18" s="83" customFormat="1" ht="12.75" customHeight="1">
      <c r="B13" s="80">
        <v>4</v>
      </c>
      <c r="C13" s="95">
        <v>131.61000000000001</v>
      </c>
      <c r="D13" s="95">
        <v>97.740000000000009</v>
      </c>
      <c r="E13" s="95">
        <v>238.33</v>
      </c>
      <c r="F13" s="95">
        <v>163.29</v>
      </c>
      <c r="G13" s="95">
        <v>275.02</v>
      </c>
      <c r="H13" s="95">
        <v>222.85</v>
      </c>
      <c r="I13" s="95">
        <v>283.13</v>
      </c>
      <c r="J13" s="95">
        <v>218.82</v>
      </c>
      <c r="K13" s="95">
        <v>276.81</v>
      </c>
      <c r="L13" s="95">
        <v>341.75</v>
      </c>
      <c r="M13" s="95">
        <v>220.96</v>
      </c>
      <c r="N13" s="95">
        <v>197.19</v>
      </c>
      <c r="O13" s="95">
        <v>201.70000000000002</v>
      </c>
      <c r="P13" s="95">
        <v>215.08</v>
      </c>
      <c r="Q13" s="95">
        <v>152.95000000000002</v>
      </c>
      <c r="R13" s="96">
        <v>167.39000000000001</v>
      </c>
    </row>
    <row r="14" spans="2:18" s="83" customFormat="1" ht="12.75" customHeight="1">
      <c r="B14" s="84">
        <v>5</v>
      </c>
      <c r="C14" s="99">
        <v>141.97</v>
      </c>
      <c r="D14" s="99">
        <v>105.85000000000001</v>
      </c>
      <c r="E14" s="99">
        <v>257.41000000000003</v>
      </c>
      <c r="F14" s="99">
        <v>187.26</v>
      </c>
      <c r="G14" s="99">
        <v>302</v>
      </c>
      <c r="H14" s="99">
        <v>243.48000000000002</v>
      </c>
      <c r="I14" s="99">
        <v>315.85000000000002</v>
      </c>
      <c r="J14" s="99">
        <v>241.28</v>
      </c>
      <c r="K14" s="99">
        <v>304.70999999999998</v>
      </c>
      <c r="L14" s="99">
        <v>393.98</v>
      </c>
      <c r="M14" s="99">
        <v>245.81</v>
      </c>
      <c r="N14" s="99">
        <v>213.56</v>
      </c>
      <c r="O14" s="99">
        <v>221.66</v>
      </c>
      <c r="P14" s="99">
        <v>239.26</v>
      </c>
      <c r="Q14" s="99">
        <v>168.76</v>
      </c>
      <c r="R14" s="100">
        <v>183.75</v>
      </c>
    </row>
    <row r="15" spans="2:18" s="83" customFormat="1" ht="12.75" customHeight="1">
      <c r="B15" s="87">
        <v>6</v>
      </c>
      <c r="C15" s="139">
        <v>153.08000000000001</v>
      </c>
      <c r="D15" s="139">
        <v>114.67</v>
      </c>
      <c r="E15" s="101">
        <v>275.56</v>
      </c>
      <c r="F15" s="101">
        <v>204.20000000000002</v>
      </c>
      <c r="G15" s="101">
        <v>326.09000000000003</v>
      </c>
      <c r="H15" s="101">
        <v>277.51</v>
      </c>
      <c r="I15" s="101">
        <v>347.82</v>
      </c>
      <c r="J15" s="101">
        <v>272.43</v>
      </c>
      <c r="K15" s="101">
        <v>329.97</v>
      </c>
      <c r="L15" s="101">
        <v>433.93</v>
      </c>
      <c r="M15" s="101">
        <v>254.11</v>
      </c>
      <c r="N15" s="101">
        <v>244.37</v>
      </c>
      <c r="O15" s="101">
        <v>248.36</v>
      </c>
      <c r="P15" s="101">
        <v>247.36</v>
      </c>
      <c r="Q15" s="101">
        <v>183.87</v>
      </c>
      <c r="R15" s="102">
        <v>198.26</v>
      </c>
    </row>
    <row r="16" spans="2:18" s="83" customFormat="1" ht="12.75" customHeight="1">
      <c r="B16" s="87">
        <v>7</v>
      </c>
      <c r="C16" s="139">
        <v>171.6</v>
      </c>
      <c r="D16" s="139">
        <v>118.7</v>
      </c>
      <c r="E16" s="101">
        <v>290.95999999999998</v>
      </c>
      <c r="F16" s="101">
        <v>208.39000000000001</v>
      </c>
      <c r="G16" s="101">
        <v>344.92</v>
      </c>
      <c r="H16" s="101">
        <v>297.66000000000003</v>
      </c>
      <c r="I16" s="101">
        <v>391.40000000000003</v>
      </c>
      <c r="J16" s="101">
        <v>299.7</v>
      </c>
      <c r="K16" s="101">
        <v>355.16</v>
      </c>
      <c r="L16" s="101">
        <v>468.12</v>
      </c>
      <c r="M16" s="101">
        <v>286.55</v>
      </c>
      <c r="N16" s="101">
        <v>269.49</v>
      </c>
      <c r="O16" s="101">
        <v>270.98</v>
      </c>
      <c r="P16" s="101">
        <v>278.92</v>
      </c>
      <c r="Q16" s="101">
        <v>200.5</v>
      </c>
      <c r="R16" s="102">
        <v>216.75</v>
      </c>
    </row>
    <row r="17" spans="2:18" s="83" customFormat="1" ht="12.75" customHeight="1">
      <c r="B17" s="87">
        <v>8</v>
      </c>
      <c r="C17" s="139">
        <v>174.05</v>
      </c>
      <c r="D17" s="139">
        <v>126.26</v>
      </c>
      <c r="E17" s="101">
        <v>306.11</v>
      </c>
      <c r="F17" s="101">
        <v>222.75</v>
      </c>
      <c r="G17" s="101">
        <v>367.07</v>
      </c>
      <c r="H17" s="101">
        <v>320.26</v>
      </c>
      <c r="I17" s="101">
        <v>401.12</v>
      </c>
      <c r="J17" s="101">
        <v>316.99</v>
      </c>
      <c r="K17" s="101">
        <v>382.25</v>
      </c>
      <c r="L17" s="101">
        <v>525.16</v>
      </c>
      <c r="M17" s="101">
        <v>308.84000000000003</v>
      </c>
      <c r="N17" s="101">
        <v>282.13</v>
      </c>
      <c r="O17" s="101">
        <v>294.17</v>
      </c>
      <c r="P17" s="101">
        <v>300.61</v>
      </c>
      <c r="Q17" s="101">
        <v>215.18</v>
      </c>
      <c r="R17" s="102">
        <v>232.49</v>
      </c>
    </row>
    <row r="18" spans="2:18" s="83" customFormat="1" ht="12.75" customHeight="1">
      <c r="B18" s="87">
        <v>9</v>
      </c>
      <c r="C18" s="139">
        <v>182.99</v>
      </c>
      <c r="D18" s="139">
        <v>130.16</v>
      </c>
      <c r="E18" s="101">
        <v>320.72000000000003</v>
      </c>
      <c r="F18" s="101">
        <v>234.35</v>
      </c>
      <c r="G18" s="101">
        <v>410.64</v>
      </c>
      <c r="H18" s="101">
        <v>341.78000000000003</v>
      </c>
      <c r="I18" s="101">
        <v>425.02</v>
      </c>
      <c r="J18" s="101">
        <v>356.99</v>
      </c>
      <c r="K18" s="101">
        <v>407.63</v>
      </c>
      <c r="L18" s="101">
        <v>604.57000000000005</v>
      </c>
      <c r="M18" s="101">
        <v>325.35000000000002</v>
      </c>
      <c r="N18" s="101">
        <v>303.60000000000002</v>
      </c>
      <c r="O18" s="101">
        <v>317.35000000000002</v>
      </c>
      <c r="P18" s="101">
        <v>316.69</v>
      </c>
      <c r="Q18" s="101">
        <v>225.96</v>
      </c>
      <c r="R18" s="102">
        <v>249.49</v>
      </c>
    </row>
    <row r="19" spans="2:18" s="83" customFormat="1" ht="12.75" customHeight="1">
      <c r="B19" s="90">
        <v>10</v>
      </c>
      <c r="C19" s="140">
        <v>192.91</v>
      </c>
      <c r="D19" s="140">
        <v>142.85</v>
      </c>
      <c r="E19" s="103">
        <v>334.67</v>
      </c>
      <c r="F19" s="103">
        <v>261.86</v>
      </c>
      <c r="G19" s="103">
        <v>415.99</v>
      </c>
      <c r="H19" s="103">
        <v>363.35</v>
      </c>
      <c r="I19" s="103">
        <v>459.36</v>
      </c>
      <c r="J19" s="103">
        <v>371.24</v>
      </c>
      <c r="K19" s="103">
        <v>434.93</v>
      </c>
      <c r="L19" s="103">
        <v>654.89</v>
      </c>
      <c r="M19" s="103">
        <v>346.13</v>
      </c>
      <c r="N19" s="103">
        <v>319.16000000000003</v>
      </c>
      <c r="O19" s="103">
        <v>339.56</v>
      </c>
      <c r="P19" s="103">
        <v>336.92</v>
      </c>
      <c r="Q19" s="103">
        <v>242.51</v>
      </c>
      <c r="R19" s="104">
        <v>264.16000000000003</v>
      </c>
    </row>
    <row r="20" spans="2:18" s="83" customFormat="1" ht="12.75" customHeight="1">
      <c r="B20" s="80">
        <v>11</v>
      </c>
      <c r="C20" s="95">
        <v>207.84</v>
      </c>
      <c r="D20" s="95">
        <v>143.65</v>
      </c>
      <c r="E20" s="95">
        <v>350.64</v>
      </c>
      <c r="F20" s="95">
        <v>274.59000000000003</v>
      </c>
      <c r="G20" s="95">
        <v>440.14</v>
      </c>
      <c r="H20" s="95">
        <v>383.25</v>
      </c>
      <c r="I20" s="95">
        <v>498.33</v>
      </c>
      <c r="J20" s="95">
        <v>392.98</v>
      </c>
      <c r="K20" s="95">
        <v>457.25</v>
      </c>
      <c r="L20" s="95">
        <v>672.33</v>
      </c>
      <c r="M20" s="95">
        <v>367.03000000000003</v>
      </c>
      <c r="N20" s="95">
        <v>327.34000000000003</v>
      </c>
      <c r="O20" s="95">
        <v>362.36</v>
      </c>
      <c r="P20" s="95">
        <v>357.27</v>
      </c>
      <c r="Q20" s="95">
        <v>253</v>
      </c>
      <c r="R20" s="96">
        <v>276.61</v>
      </c>
    </row>
    <row r="21" spans="2:18" s="83" customFormat="1" ht="12.75" customHeight="1">
      <c r="B21" s="80">
        <v>12</v>
      </c>
      <c r="C21" s="95">
        <v>208.85</v>
      </c>
      <c r="D21" s="95">
        <v>151.93</v>
      </c>
      <c r="E21" s="95">
        <v>362.06</v>
      </c>
      <c r="F21" s="95">
        <v>274.64</v>
      </c>
      <c r="G21" s="95">
        <v>443.07</v>
      </c>
      <c r="H21" s="95">
        <v>398.15000000000003</v>
      </c>
      <c r="I21" s="95">
        <v>536.91999999999996</v>
      </c>
      <c r="J21" s="95">
        <v>393.03000000000003</v>
      </c>
      <c r="K21" s="95">
        <v>481.26</v>
      </c>
      <c r="L21" s="95">
        <v>676.21</v>
      </c>
      <c r="M21" s="95">
        <v>380.46</v>
      </c>
      <c r="N21" s="95">
        <v>344.96</v>
      </c>
      <c r="O21" s="95">
        <v>364.37</v>
      </c>
      <c r="P21" s="95">
        <v>377.25</v>
      </c>
      <c r="Q21" s="95">
        <v>266.59000000000003</v>
      </c>
      <c r="R21" s="96">
        <v>281.74</v>
      </c>
    </row>
    <row r="22" spans="2:18" s="83" customFormat="1" ht="12.75" customHeight="1">
      <c r="B22" s="80">
        <v>13</v>
      </c>
      <c r="C22" s="95">
        <v>211.83</v>
      </c>
      <c r="D22" s="95">
        <v>157.76</v>
      </c>
      <c r="E22" s="95">
        <v>378.65000000000003</v>
      </c>
      <c r="F22" s="95">
        <v>291.55</v>
      </c>
      <c r="G22" s="95">
        <v>485.09000000000003</v>
      </c>
      <c r="H22" s="95">
        <v>429.22</v>
      </c>
      <c r="I22" s="95">
        <v>544.19000000000005</v>
      </c>
      <c r="J22" s="95">
        <v>417.88</v>
      </c>
      <c r="K22" s="95">
        <v>508.03000000000003</v>
      </c>
      <c r="L22" s="95">
        <v>753.21</v>
      </c>
      <c r="M22" s="95">
        <v>404.92</v>
      </c>
      <c r="N22" s="95">
        <v>360.54</v>
      </c>
      <c r="O22" s="95">
        <v>404.22</v>
      </c>
      <c r="P22" s="95">
        <v>394.16</v>
      </c>
      <c r="Q22" s="95">
        <v>279.79000000000002</v>
      </c>
      <c r="R22" s="96">
        <v>301.95999999999998</v>
      </c>
    </row>
    <row r="23" spans="2:18" s="83" customFormat="1" ht="12.75" customHeight="1">
      <c r="B23" s="80">
        <v>14</v>
      </c>
      <c r="C23" s="95">
        <v>229.17000000000002</v>
      </c>
      <c r="D23" s="95">
        <v>165.52</v>
      </c>
      <c r="E23" s="95">
        <v>392.7</v>
      </c>
      <c r="F23" s="95">
        <v>310.29000000000002</v>
      </c>
      <c r="G23" s="95">
        <v>529.73</v>
      </c>
      <c r="H23" s="95">
        <v>449.04</v>
      </c>
      <c r="I23" s="95">
        <v>574.66</v>
      </c>
      <c r="J23" s="95">
        <v>444.08</v>
      </c>
      <c r="K23" s="95">
        <v>532.59</v>
      </c>
      <c r="L23" s="95">
        <v>759.4</v>
      </c>
      <c r="M23" s="95">
        <v>421.45</v>
      </c>
      <c r="N23" s="95">
        <v>374.75</v>
      </c>
      <c r="O23" s="95">
        <v>425.87</v>
      </c>
      <c r="P23" s="95">
        <v>410.25</v>
      </c>
      <c r="Q23" s="95">
        <v>292.01</v>
      </c>
      <c r="R23" s="96">
        <v>319.89</v>
      </c>
    </row>
    <row r="24" spans="2:18" s="83" customFormat="1" ht="12.75" customHeight="1">
      <c r="B24" s="84">
        <v>15</v>
      </c>
      <c r="C24" s="99">
        <v>230.9</v>
      </c>
      <c r="D24" s="99">
        <v>167.17000000000002</v>
      </c>
      <c r="E24" s="99">
        <v>404.46000000000004</v>
      </c>
      <c r="F24" s="99">
        <v>318.35000000000002</v>
      </c>
      <c r="G24" s="99">
        <v>554.02</v>
      </c>
      <c r="H24" s="99">
        <v>462.95</v>
      </c>
      <c r="I24" s="99">
        <v>594.9</v>
      </c>
      <c r="J24" s="99">
        <v>482.64</v>
      </c>
      <c r="K24" s="99">
        <v>556.16</v>
      </c>
      <c r="L24" s="99">
        <v>819.80000000000007</v>
      </c>
      <c r="M24" s="99">
        <v>438.63</v>
      </c>
      <c r="N24" s="99">
        <v>385.57</v>
      </c>
      <c r="O24" s="99">
        <v>447.98</v>
      </c>
      <c r="P24" s="99">
        <v>426.96000000000004</v>
      </c>
      <c r="Q24" s="99">
        <v>308.07</v>
      </c>
      <c r="R24" s="100">
        <v>336.08</v>
      </c>
    </row>
    <row r="25" spans="2:18" s="83" customFormat="1" ht="12.75" customHeight="1">
      <c r="B25" s="87">
        <v>16</v>
      </c>
      <c r="C25" s="139">
        <v>240.27</v>
      </c>
      <c r="D25" s="139">
        <v>174.27</v>
      </c>
      <c r="E25" s="101">
        <v>419.40000000000003</v>
      </c>
      <c r="F25" s="101">
        <v>331.8</v>
      </c>
      <c r="G25" s="101">
        <v>555.39</v>
      </c>
      <c r="H25" s="101">
        <v>479.45</v>
      </c>
      <c r="I25" s="101">
        <v>650.94000000000005</v>
      </c>
      <c r="J25" s="101">
        <v>485.25</v>
      </c>
      <c r="K25" s="101">
        <v>611.05000000000007</v>
      </c>
      <c r="L25" s="101">
        <v>885.29</v>
      </c>
      <c r="M25" s="101">
        <v>455.62</v>
      </c>
      <c r="N25" s="101">
        <v>406.28000000000003</v>
      </c>
      <c r="O25" s="101">
        <v>472.35</v>
      </c>
      <c r="P25" s="101">
        <v>443.51</v>
      </c>
      <c r="Q25" s="101">
        <v>320.95</v>
      </c>
      <c r="R25" s="102">
        <v>353.32</v>
      </c>
    </row>
    <row r="26" spans="2:18" s="83" customFormat="1" ht="12.75" customHeight="1">
      <c r="B26" s="87">
        <v>17</v>
      </c>
      <c r="C26" s="139">
        <v>240.32</v>
      </c>
      <c r="D26" s="139">
        <v>179.33</v>
      </c>
      <c r="E26" s="101">
        <v>431.28000000000003</v>
      </c>
      <c r="F26" s="101">
        <v>341.26</v>
      </c>
      <c r="G26" s="101">
        <v>577.08000000000004</v>
      </c>
      <c r="H26" s="101">
        <v>522.28</v>
      </c>
      <c r="I26" s="101">
        <v>661.5</v>
      </c>
      <c r="J26" s="101">
        <v>502.46000000000004</v>
      </c>
      <c r="K26" s="101">
        <v>635.72</v>
      </c>
      <c r="L26" s="101">
        <v>906.58</v>
      </c>
      <c r="M26" s="101">
        <v>469</v>
      </c>
      <c r="N26" s="101">
        <v>418.27</v>
      </c>
      <c r="O26" s="101">
        <v>490.88</v>
      </c>
      <c r="P26" s="101">
        <v>456.53000000000003</v>
      </c>
      <c r="Q26" s="101">
        <v>328.89</v>
      </c>
      <c r="R26" s="102">
        <v>366.82</v>
      </c>
    </row>
    <row r="27" spans="2:18" s="83" customFormat="1" ht="12.75" customHeight="1">
      <c r="B27" s="87">
        <v>18</v>
      </c>
      <c r="C27" s="139">
        <v>252.35</v>
      </c>
      <c r="D27" s="139">
        <v>189.82</v>
      </c>
      <c r="E27" s="101">
        <v>444.75</v>
      </c>
      <c r="F27" s="101">
        <v>361</v>
      </c>
      <c r="G27" s="101">
        <v>590.54</v>
      </c>
      <c r="H27" s="101">
        <v>529.37</v>
      </c>
      <c r="I27" s="101">
        <v>683.97</v>
      </c>
      <c r="J27" s="101">
        <v>516.23</v>
      </c>
      <c r="K27" s="101">
        <v>635.77</v>
      </c>
      <c r="L27" s="101">
        <v>935.73</v>
      </c>
      <c r="M27" s="101">
        <v>482.32</v>
      </c>
      <c r="N27" s="101">
        <v>431.73</v>
      </c>
      <c r="O27" s="101">
        <v>512.9</v>
      </c>
      <c r="P27" s="101">
        <v>469.48</v>
      </c>
      <c r="Q27" s="101">
        <v>346.34000000000003</v>
      </c>
      <c r="R27" s="102">
        <v>377.8</v>
      </c>
    </row>
    <row r="28" spans="2:18" s="83" customFormat="1" ht="12.75" customHeight="1">
      <c r="B28" s="87">
        <v>19</v>
      </c>
      <c r="C28" s="139">
        <v>253.31</v>
      </c>
      <c r="D28" s="139">
        <v>194.69</v>
      </c>
      <c r="E28" s="101">
        <v>457.35</v>
      </c>
      <c r="F28" s="101">
        <v>370.69</v>
      </c>
      <c r="G28" s="101">
        <v>622.41</v>
      </c>
      <c r="H28" s="101">
        <v>554.29</v>
      </c>
      <c r="I28" s="101">
        <v>695</v>
      </c>
      <c r="J28" s="101">
        <v>545.57000000000005</v>
      </c>
      <c r="K28" s="101">
        <v>647.64</v>
      </c>
      <c r="L28" s="101">
        <v>946.05000000000007</v>
      </c>
      <c r="M28" s="101">
        <v>492.81</v>
      </c>
      <c r="N28" s="101">
        <v>456.24</v>
      </c>
      <c r="O28" s="101">
        <v>535.06000000000006</v>
      </c>
      <c r="P28" s="101">
        <v>479.71000000000004</v>
      </c>
      <c r="Q28" s="101">
        <v>358.48</v>
      </c>
      <c r="R28" s="102">
        <v>400.3</v>
      </c>
    </row>
    <row r="29" spans="2:18" s="83" customFormat="1" ht="12.75" customHeight="1">
      <c r="B29" s="90">
        <v>20</v>
      </c>
      <c r="C29" s="140">
        <v>259.44</v>
      </c>
      <c r="D29" s="140">
        <v>200.85</v>
      </c>
      <c r="E29" s="103">
        <v>468.42</v>
      </c>
      <c r="F29" s="103">
        <v>381.17</v>
      </c>
      <c r="G29" s="103">
        <v>646.5</v>
      </c>
      <c r="H29" s="103">
        <v>569.45000000000005</v>
      </c>
      <c r="I29" s="103">
        <v>723.04</v>
      </c>
      <c r="J29" s="103">
        <v>556.72</v>
      </c>
      <c r="K29" s="103">
        <v>671.17</v>
      </c>
      <c r="L29" s="103">
        <v>973.2</v>
      </c>
      <c r="M29" s="103">
        <v>506.03000000000003</v>
      </c>
      <c r="N29" s="103">
        <v>462.1</v>
      </c>
      <c r="O29" s="103">
        <v>556.6</v>
      </c>
      <c r="P29" s="103">
        <v>492.57</v>
      </c>
      <c r="Q29" s="103">
        <v>366.3</v>
      </c>
      <c r="R29" s="104">
        <v>415.92</v>
      </c>
    </row>
    <row r="30" spans="2:18" s="83" customFormat="1" ht="12.75" customHeight="1">
      <c r="B30" s="80">
        <v>21</v>
      </c>
      <c r="C30" s="95">
        <v>265.51</v>
      </c>
      <c r="D30" s="95">
        <v>206.11</v>
      </c>
      <c r="E30" s="95">
        <v>481.42</v>
      </c>
      <c r="F30" s="95">
        <v>412</v>
      </c>
      <c r="G30" s="95">
        <v>664.71</v>
      </c>
      <c r="H30" s="95">
        <v>589.34</v>
      </c>
      <c r="I30" s="95">
        <v>779.29</v>
      </c>
      <c r="J30" s="95">
        <v>570.08000000000004</v>
      </c>
      <c r="K30" s="95">
        <v>703.71</v>
      </c>
      <c r="L30" s="95">
        <v>973.25</v>
      </c>
      <c r="M30" s="95">
        <v>517.29999999999995</v>
      </c>
      <c r="N30" s="95">
        <v>467.2</v>
      </c>
      <c r="O30" s="95">
        <v>586.34</v>
      </c>
      <c r="P30" s="95">
        <v>503.53000000000003</v>
      </c>
      <c r="Q30" s="95">
        <v>376.28000000000003</v>
      </c>
      <c r="R30" s="96">
        <v>429.75</v>
      </c>
    </row>
    <row r="31" spans="2:18" s="83" customFormat="1" ht="12.75" customHeight="1">
      <c r="B31" s="80">
        <v>22</v>
      </c>
      <c r="C31" s="95">
        <v>265.56</v>
      </c>
      <c r="D31" s="95">
        <v>211.79</v>
      </c>
      <c r="E31" s="95">
        <v>493.91</v>
      </c>
      <c r="F31" s="95">
        <v>429.47</v>
      </c>
      <c r="G31" s="95">
        <v>714.24</v>
      </c>
      <c r="H31" s="95">
        <v>609.20000000000005</v>
      </c>
      <c r="I31" s="95">
        <v>815.13</v>
      </c>
      <c r="J31" s="95">
        <v>583.59</v>
      </c>
      <c r="K31" s="95">
        <v>726.97</v>
      </c>
      <c r="L31" s="95">
        <v>973.31000000000006</v>
      </c>
      <c r="M31" s="95">
        <v>530.41999999999996</v>
      </c>
      <c r="N31" s="95">
        <v>492.05</v>
      </c>
      <c r="O31" s="95">
        <v>607.62</v>
      </c>
      <c r="P31" s="95">
        <v>516.31000000000006</v>
      </c>
      <c r="Q31" s="95">
        <v>395.13</v>
      </c>
      <c r="R31" s="96">
        <v>442.63</v>
      </c>
    </row>
    <row r="32" spans="2:18" s="83" customFormat="1" ht="12.75" customHeight="1">
      <c r="B32" s="80">
        <v>23</v>
      </c>
      <c r="C32" s="95">
        <v>280.55</v>
      </c>
      <c r="D32" s="95">
        <v>215.24</v>
      </c>
      <c r="E32" s="95">
        <v>504.46000000000004</v>
      </c>
      <c r="F32" s="95">
        <v>440.96000000000004</v>
      </c>
      <c r="G32" s="95">
        <v>714.30000000000007</v>
      </c>
      <c r="H32" s="95">
        <v>633.9</v>
      </c>
      <c r="I32" s="95">
        <v>845.07</v>
      </c>
      <c r="J32" s="95">
        <v>594.55000000000007</v>
      </c>
      <c r="K32" s="95">
        <v>738.95</v>
      </c>
      <c r="L32" s="95">
        <v>1025.4000000000001</v>
      </c>
      <c r="M32" s="95">
        <v>561.35</v>
      </c>
      <c r="N32" s="95">
        <v>516.59</v>
      </c>
      <c r="O32" s="95">
        <v>631.86</v>
      </c>
      <c r="P32" s="95">
        <v>546.41999999999996</v>
      </c>
      <c r="Q32" s="95">
        <v>405.23</v>
      </c>
      <c r="R32" s="96">
        <v>453.28000000000003</v>
      </c>
    </row>
    <row r="33" spans="2:18" s="83" customFormat="1" ht="12.75" customHeight="1">
      <c r="B33" s="80">
        <v>24</v>
      </c>
      <c r="C33" s="95">
        <v>284.63</v>
      </c>
      <c r="D33" s="95">
        <v>223.19</v>
      </c>
      <c r="E33" s="95">
        <v>518.59</v>
      </c>
      <c r="F33" s="95">
        <v>457.56</v>
      </c>
      <c r="G33" s="95">
        <v>727.73</v>
      </c>
      <c r="H33" s="95">
        <v>648.77</v>
      </c>
      <c r="I33" s="95">
        <v>857.15</v>
      </c>
      <c r="J33" s="95">
        <v>595.70000000000005</v>
      </c>
      <c r="K33" s="95">
        <v>767.67000000000007</v>
      </c>
      <c r="L33" s="95">
        <v>1055.1600000000001</v>
      </c>
      <c r="M33" s="95">
        <v>572.65</v>
      </c>
      <c r="N33" s="95">
        <v>517.21</v>
      </c>
      <c r="O33" s="95">
        <v>646.1</v>
      </c>
      <c r="P33" s="95">
        <v>557.41</v>
      </c>
      <c r="Q33" s="95">
        <v>418.55</v>
      </c>
      <c r="R33" s="96">
        <v>464.86</v>
      </c>
    </row>
    <row r="34" spans="2:18" s="83" customFormat="1" ht="12.75" customHeight="1">
      <c r="B34" s="84">
        <v>25</v>
      </c>
      <c r="C34" s="99">
        <v>286.38</v>
      </c>
      <c r="D34" s="99">
        <v>230.51</v>
      </c>
      <c r="E34" s="99">
        <v>539.19000000000005</v>
      </c>
      <c r="F34" s="99">
        <v>457.62</v>
      </c>
      <c r="G34" s="99">
        <v>737.75</v>
      </c>
      <c r="H34" s="99">
        <v>666.89</v>
      </c>
      <c r="I34" s="99">
        <v>861.99</v>
      </c>
      <c r="J34" s="99">
        <v>600.05000000000007</v>
      </c>
      <c r="K34" s="99">
        <v>786.13</v>
      </c>
      <c r="L34" s="99">
        <v>1067.8900000000001</v>
      </c>
      <c r="M34" s="99">
        <v>577.63</v>
      </c>
      <c r="N34" s="99">
        <v>524.84</v>
      </c>
      <c r="O34" s="99">
        <v>666.67</v>
      </c>
      <c r="P34" s="99">
        <v>570.16999999999996</v>
      </c>
      <c r="Q34" s="99">
        <v>431.31</v>
      </c>
      <c r="R34" s="100">
        <v>468.41</v>
      </c>
    </row>
    <row r="35" spans="2:18" s="83" customFormat="1" ht="12.75" customHeight="1">
      <c r="B35" s="87">
        <v>26</v>
      </c>
      <c r="C35" s="139">
        <v>291.54000000000002</v>
      </c>
      <c r="D35" s="139">
        <v>239.08</v>
      </c>
      <c r="E35" s="101">
        <v>541.27</v>
      </c>
      <c r="F35" s="101">
        <v>485.15000000000003</v>
      </c>
      <c r="G35" s="101">
        <v>771.71</v>
      </c>
      <c r="H35" s="101">
        <v>695.63</v>
      </c>
      <c r="I35" s="101">
        <v>879.67000000000007</v>
      </c>
      <c r="J35" s="101">
        <v>619.91</v>
      </c>
      <c r="K35" s="101">
        <v>815.43000000000006</v>
      </c>
      <c r="L35" s="101">
        <v>1141.6100000000001</v>
      </c>
      <c r="M35" s="101">
        <v>591.03</v>
      </c>
      <c r="N35" s="101">
        <v>543.94000000000005</v>
      </c>
      <c r="O35" s="101">
        <v>685.99</v>
      </c>
      <c r="P35" s="101">
        <v>577.52</v>
      </c>
      <c r="Q35" s="101">
        <v>443.24</v>
      </c>
      <c r="R35" s="102">
        <v>491.05</v>
      </c>
    </row>
    <row r="36" spans="2:18" s="83" customFormat="1" ht="12.75" customHeight="1">
      <c r="B36" s="87">
        <v>27</v>
      </c>
      <c r="C36" s="139">
        <v>296.69</v>
      </c>
      <c r="D36" s="139">
        <v>246.93</v>
      </c>
      <c r="E36" s="101">
        <v>573.21</v>
      </c>
      <c r="F36" s="101">
        <v>499.37</v>
      </c>
      <c r="G36" s="101">
        <v>832.06000000000006</v>
      </c>
      <c r="H36" s="101">
        <v>705.41</v>
      </c>
      <c r="I36" s="101">
        <v>900.55000000000007</v>
      </c>
      <c r="J36" s="101">
        <v>625.58000000000004</v>
      </c>
      <c r="K36" s="101">
        <v>836.91</v>
      </c>
      <c r="L36" s="101">
        <v>1152.01</v>
      </c>
      <c r="M36" s="101">
        <v>604.43000000000006</v>
      </c>
      <c r="N36" s="101">
        <v>562.86</v>
      </c>
      <c r="O36" s="101">
        <v>705.06000000000006</v>
      </c>
      <c r="P36" s="101">
        <v>596.97</v>
      </c>
      <c r="Q36" s="101">
        <v>453.77</v>
      </c>
      <c r="R36" s="102">
        <v>499.49</v>
      </c>
    </row>
    <row r="37" spans="2:18" s="83" customFormat="1" ht="12.75" customHeight="1">
      <c r="B37" s="87">
        <v>28</v>
      </c>
      <c r="C37" s="139">
        <v>305.92</v>
      </c>
      <c r="D37" s="139">
        <v>252.19</v>
      </c>
      <c r="E37" s="101">
        <v>576.41999999999996</v>
      </c>
      <c r="F37" s="101">
        <v>512.20000000000005</v>
      </c>
      <c r="G37" s="101">
        <v>832.12</v>
      </c>
      <c r="H37" s="101">
        <v>724.63</v>
      </c>
      <c r="I37" s="101">
        <v>923</v>
      </c>
      <c r="J37" s="101">
        <v>687.62</v>
      </c>
      <c r="K37" s="101">
        <v>857.65</v>
      </c>
      <c r="L37" s="101">
        <v>1152.07</v>
      </c>
      <c r="M37" s="101">
        <v>609.56000000000006</v>
      </c>
      <c r="N37" s="101">
        <v>580.09</v>
      </c>
      <c r="O37" s="101">
        <v>720.5</v>
      </c>
      <c r="P37" s="101">
        <v>613.54</v>
      </c>
      <c r="Q37" s="101">
        <v>465.28000000000003</v>
      </c>
      <c r="R37" s="102">
        <v>511.66</v>
      </c>
    </row>
    <row r="38" spans="2:18" ht="12.75" customHeight="1">
      <c r="B38" s="87">
        <v>29</v>
      </c>
      <c r="C38" s="139">
        <v>306.87</v>
      </c>
      <c r="D38" s="139">
        <v>255.18</v>
      </c>
      <c r="E38" s="101">
        <v>577.03</v>
      </c>
      <c r="F38" s="101">
        <v>521.20000000000005</v>
      </c>
      <c r="G38" s="101">
        <v>839.79</v>
      </c>
      <c r="H38" s="101">
        <v>744.39</v>
      </c>
      <c r="I38" s="101">
        <v>923.05000000000007</v>
      </c>
      <c r="J38" s="101">
        <v>698.45</v>
      </c>
      <c r="K38" s="101">
        <v>876.76</v>
      </c>
      <c r="L38" s="101">
        <v>1182.74</v>
      </c>
      <c r="M38" s="101">
        <v>622.73</v>
      </c>
      <c r="N38" s="101">
        <v>581.19000000000005</v>
      </c>
      <c r="O38" s="101">
        <v>739.45</v>
      </c>
      <c r="P38" s="101">
        <v>629.69000000000005</v>
      </c>
      <c r="Q38" s="101">
        <v>476.51</v>
      </c>
      <c r="R38" s="102">
        <v>523.87</v>
      </c>
    </row>
    <row r="39" spans="2:18" ht="12.75" customHeight="1">
      <c r="B39" s="90">
        <v>30</v>
      </c>
      <c r="C39" s="140">
        <v>312</v>
      </c>
      <c r="D39" s="140">
        <v>262.2</v>
      </c>
      <c r="E39" s="103">
        <v>589.24</v>
      </c>
      <c r="F39" s="103">
        <v>527.66</v>
      </c>
      <c r="G39" s="103">
        <v>871.97</v>
      </c>
      <c r="H39" s="103">
        <v>763.12</v>
      </c>
      <c r="I39" s="103">
        <v>923.11</v>
      </c>
      <c r="J39" s="103">
        <v>716.56000000000006</v>
      </c>
      <c r="K39" s="103">
        <v>926.54</v>
      </c>
      <c r="L39" s="103">
        <v>1182.8</v>
      </c>
      <c r="M39" s="103">
        <v>642.04</v>
      </c>
      <c r="N39" s="103">
        <v>583.07000000000005</v>
      </c>
      <c r="O39" s="103">
        <v>761.26</v>
      </c>
      <c r="P39" s="103">
        <v>644.38</v>
      </c>
      <c r="Q39" s="103">
        <v>486.49</v>
      </c>
      <c r="R39" s="104">
        <v>535.37</v>
      </c>
    </row>
    <row r="40" spans="2:18" ht="12.75" customHeight="1">
      <c r="B40" s="80">
        <v>31</v>
      </c>
      <c r="C40" s="95">
        <v>312.51</v>
      </c>
      <c r="D40" s="95">
        <v>268.72000000000003</v>
      </c>
      <c r="E40" s="95">
        <v>610.53</v>
      </c>
      <c r="F40" s="95">
        <v>544.98</v>
      </c>
      <c r="G40" s="95">
        <v>888.87</v>
      </c>
      <c r="H40" s="95">
        <v>782.32</v>
      </c>
      <c r="I40" s="95">
        <v>987.28</v>
      </c>
      <c r="J40" s="95">
        <v>740.19</v>
      </c>
      <c r="K40" s="95">
        <v>955.74</v>
      </c>
      <c r="L40" s="95">
        <v>1220.52</v>
      </c>
      <c r="M40" s="95">
        <v>650.84</v>
      </c>
      <c r="N40" s="95">
        <v>597.68000000000006</v>
      </c>
      <c r="O40" s="95">
        <v>780.7</v>
      </c>
      <c r="P40" s="95">
        <v>658.02</v>
      </c>
      <c r="Q40" s="95">
        <v>496.32</v>
      </c>
      <c r="R40" s="96">
        <v>546.19000000000005</v>
      </c>
    </row>
    <row r="41" spans="2:18" ht="12.75" customHeight="1">
      <c r="B41" s="80">
        <v>32</v>
      </c>
      <c r="C41" s="95">
        <v>313.16000000000003</v>
      </c>
      <c r="D41" s="95">
        <v>274.47000000000003</v>
      </c>
      <c r="E41" s="95">
        <v>612.70000000000005</v>
      </c>
      <c r="F41" s="95">
        <v>562.82000000000005</v>
      </c>
      <c r="G41" s="95">
        <v>894.66</v>
      </c>
      <c r="H41" s="95">
        <v>810.82</v>
      </c>
      <c r="I41" s="95">
        <v>1015.19</v>
      </c>
      <c r="J41" s="95">
        <v>742.58</v>
      </c>
      <c r="K41" s="95">
        <v>955.80000000000007</v>
      </c>
      <c r="L41" s="95">
        <v>1224.29</v>
      </c>
      <c r="M41" s="95">
        <v>678.83</v>
      </c>
      <c r="N41" s="95">
        <v>615.58000000000004</v>
      </c>
      <c r="O41" s="95">
        <v>794.91</v>
      </c>
      <c r="P41" s="95">
        <v>667.7</v>
      </c>
      <c r="Q41" s="95">
        <v>507.15000000000003</v>
      </c>
      <c r="R41" s="96">
        <v>557.70000000000005</v>
      </c>
    </row>
    <row r="42" spans="2:18" ht="12.75" customHeight="1">
      <c r="B42" s="80">
        <v>33</v>
      </c>
      <c r="C42" s="95">
        <v>326.04000000000002</v>
      </c>
      <c r="D42" s="95">
        <v>277.24</v>
      </c>
      <c r="E42" s="95">
        <v>620.53</v>
      </c>
      <c r="F42" s="95">
        <v>569.68000000000006</v>
      </c>
      <c r="G42" s="95">
        <v>952.35</v>
      </c>
      <c r="H42" s="95">
        <v>819.01</v>
      </c>
      <c r="I42" s="95">
        <v>1031.83</v>
      </c>
      <c r="J42" s="95">
        <v>761.49</v>
      </c>
      <c r="K42" s="95">
        <v>965.19</v>
      </c>
      <c r="L42" s="95">
        <v>1252.99</v>
      </c>
      <c r="M42" s="95">
        <v>687.09</v>
      </c>
      <c r="N42" s="95">
        <v>631.25</v>
      </c>
      <c r="O42" s="95">
        <v>812.07</v>
      </c>
      <c r="P42" s="95">
        <v>678.14</v>
      </c>
      <c r="Q42" s="95">
        <v>520.46</v>
      </c>
      <c r="R42" s="96">
        <v>566.73</v>
      </c>
    </row>
    <row r="43" spans="2:18" ht="12.75" customHeight="1">
      <c r="B43" s="80">
        <v>34</v>
      </c>
      <c r="C43" s="95">
        <v>335.18</v>
      </c>
      <c r="D43" s="95">
        <v>281.58</v>
      </c>
      <c r="E43" s="95">
        <v>630.54</v>
      </c>
      <c r="F43" s="95">
        <v>585.95000000000005</v>
      </c>
      <c r="G43" s="95">
        <v>954.47</v>
      </c>
      <c r="H43" s="95">
        <v>840.03</v>
      </c>
      <c r="I43" s="95">
        <v>1047.0999999999999</v>
      </c>
      <c r="J43" s="95">
        <v>771.44</v>
      </c>
      <c r="K43" s="95">
        <v>965.24</v>
      </c>
      <c r="L43" s="95">
        <v>1346.63</v>
      </c>
      <c r="M43" s="95">
        <v>688.27</v>
      </c>
      <c r="N43" s="95">
        <v>635.6</v>
      </c>
      <c r="O43" s="95">
        <v>836.51</v>
      </c>
      <c r="P43" s="95">
        <v>687.13</v>
      </c>
      <c r="Q43" s="95">
        <v>530.95000000000005</v>
      </c>
      <c r="R43" s="96">
        <v>578.38</v>
      </c>
    </row>
    <row r="44" spans="2:18" ht="12.75" customHeight="1">
      <c r="B44" s="84">
        <v>35</v>
      </c>
      <c r="C44" s="99">
        <v>336.12</v>
      </c>
      <c r="D44" s="99">
        <v>286.92</v>
      </c>
      <c r="E44" s="99">
        <v>641.97</v>
      </c>
      <c r="F44" s="99">
        <v>599.91999999999996</v>
      </c>
      <c r="G44" s="99">
        <v>954.52</v>
      </c>
      <c r="H44" s="99">
        <v>872.27</v>
      </c>
      <c r="I44" s="99">
        <v>1075.1100000000001</v>
      </c>
      <c r="J44" s="99">
        <v>771.49</v>
      </c>
      <c r="K44" s="99">
        <v>1006.34</v>
      </c>
      <c r="L44" s="99">
        <v>1374.04</v>
      </c>
      <c r="M44" s="99">
        <v>704.78</v>
      </c>
      <c r="N44" s="99">
        <v>655.16</v>
      </c>
      <c r="O44" s="99">
        <v>859.71</v>
      </c>
      <c r="P44" s="99">
        <v>697.76</v>
      </c>
      <c r="Q44" s="99">
        <v>539.57000000000005</v>
      </c>
      <c r="R44" s="100">
        <v>587.68000000000006</v>
      </c>
    </row>
    <row r="45" spans="2:18" ht="12.75" customHeight="1"/>
    <row r="46" spans="2:18" ht="12.75" customHeight="1">
      <c r="B46" s="93" t="s">
        <v>5</v>
      </c>
    </row>
    <row r="47" spans="2:18" ht="12.75" customHeight="1"/>
    <row r="48" spans="2:18" ht="12.75" customHeight="1"/>
    <row r="49" spans="1:17" ht="12.75" customHeight="1"/>
    <row r="50" spans="1:17" ht="12.75" customHeight="1"/>
    <row r="51" spans="1:17" ht="12.75" customHeight="1"/>
    <row r="52" spans="1:17" ht="12.75" customHeight="1">
      <c r="A52" s="94"/>
    </row>
    <row r="53" spans="1:17" ht="12.75" customHeight="1">
      <c r="A53" s="94"/>
      <c r="C53" s="94"/>
    </row>
    <row r="54" spans="1:17" ht="12.75" customHeight="1"/>
    <row r="55" spans="1:17" ht="14.15" customHeight="1"/>
    <row r="56" spans="1:17" ht="14.15" customHeight="1"/>
    <row r="57" spans="1:17" ht="6" customHeight="1"/>
    <row r="58" spans="1:17" ht="13">
      <c r="I58" s="58"/>
      <c r="K58" s="58"/>
      <c r="L58" s="58"/>
      <c r="N58" s="59"/>
      <c r="Q58" s="59" t="str">
        <f>+Q2</f>
        <v>2025 Rates</v>
      </c>
    </row>
    <row r="59" spans="1:17" ht="25">
      <c r="B59" s="60" t="s">
        <v>91</v>
      </c>
      <c r="C59" s="60"/>
      <c r="E59" s="60"/>
      <c r="H59" s="61"/>
      <c r="I59" s="60"/>
    </row>
    <row r="60" spans="1:17" ht="12.75" customHeight="1">
      <c r="B60" s="60"/>
      <c r="C60" s="60"/>
      <c r="E60" s="60"/>
      <c r="H60" s="61"/>
      <c r="I60" s="60"/>
    </row>
    <row r="61" spans="1:17" ht="32.5">
      <c r="B61" s="62" t="s">
        <v>51</v>
      </c>
      <c r="C61" s="63"/>
      <c r="D61" s="63"/>
      <c r="E61" s="63"/>
      <c r="F61" s="63"/>
      <c r="G61" s="63"/>
      <c r="H61" s="64"/>
      <c r="I61" s="63"/>
      <c r="K61" s="63"/>
      <c r="L61" s="63"/>
      <c r="M61" s="63"/>
      <c r="N61" s="63"/>
      <c r="O61" s="63"/>
      <c r="P61" s="63"/>
    </row>
    <row r="62" spans="1:17" ht="12.75" customHeight="1">
      <c r="A62" s="94"/>
      <c r="B62" s="94"/>
      <c r="C62" s="94"/>
    </row>
    <row r="63" spans="1:17" ht="12.75" customHeight="1">
      <c r="B63" s="64"/>
      <c r="C63" s="63"/>
      <c r="D63" s="63"/>
      <c r="E63" s="63"/>
      <c r="F63" s="63"/>
      <c r="G63" s="63"/>
      <c r="H63" s="64"/>
      <c r="I63" s="63"/>
      <c r="K63" s="63"/>
      <c r="L63" s="63"/>
      <c r="M63" s="63"/>
      <c r="N63" s="63"/>
      <c r="O63" s="63"/>
      <c r="P63" s="63"/>
    </row>
    <row r="64" spans="1:17" ht="12.75" customHeight="1">
      <c r="B64" s="64"/>
      <c r="C64" s="63"/>
      <c r="D64" s="63"/>
      <c r="E64" s="63"/>
      <c r="F64" s="63"/>
      <c r="G64" s="63"/>
      <c r="H64" s="64"/>
      <c r="I64" s="63"/>
      <c r="K64" s="63"/>
      <c r="L64" s="63"/>
      <c r="M64" s="63"/>
      <c r="N64" s="63"/>
      <c r="O64" s="63"/>
      <c r="P64" s="63"/>
    </row>
    <row r="65" spans="1:18" s="218" customFormat="1" ht="12.75" customHeight="1">
      <c r="B65" s="134" t="s">
        <v>2</v>
      </c>
      <c r="C65" s="135">
        <f>C$9</f>
        <v>61</v>
      </c>
      <c r="D65" s="135">
        <f t="shared" ref="D65:R65" si="0">D$9</f>
        <v>64</v>
      </c>
      <c r="E65" s="135" t="str">
        <f t="shared" si="0"/>
        <v>651/681</v>
      </c>
      <c r="F65" s="135" t="str">
        <f t="shared" si="0"/>
        <v>652/682</v>
      </c>
      <c r="G65" s="135" t="str">
        <f t="shared" si="0"/>
        <v>653/683</v>
      </c>
      <c r="H65" s="135" t="str">
        <f t="shared" si="0"/>
        <v>654/684</v>
      </c>
      <c r="I65" s="135" t="str">
        <f t="shared" si="0"/>
        <v>655/685</v>
      </c>
      <c r="J65" s="135" t="str">
        <f t="shared" si="0"/>
        <v>656/686</v>
      </c>
      <c r="K65" s="135" t="str">
        <f t="shared" si="0"/>
        <v>657/687</v>
      </c>
      <c r="L65" s="135" t="str">
        <f t="shared" si="0"/>
        <v>658/688</v>
      </c>
      <c r="M65" s="135" t="str">
        <f t="shared" si="0"/>
        <v>659/689</v>
      </c>
      <c r="N65" s="135" t="str">
        <f t="shared" si="0"/>
        <v>661/691</v>
      </c>
      <c r="O65" s="135" t="str">
        <f t="shared" si="0"/>
        <v>662/692</v>
      </c>
      <c r="P65" s="135" t="str">
        <f t="shared" si="0"/>
        <v>663/693</v>
      </c>
      <c r="Q65" s="135">
        <f t="shared" si="0"/>
        <v>670</v>
      </c>
      <c r="R65" s="135">
        <f t="shared" si="0"/>
        <v>671</v>
      </c>
    </row>
    <row r="66" spans="1:18" ht="12.75" customHeight="1">
      <c r="A66" s="63"/>
      <c r="B66" s="69" t="s">
        <v>6</v>
      </c>
      <c r="C66" s="70">
        <v>336.63</v>
      </c>
      <c r="D66" s="70">
        <v>294.98</v>
      </c>
      <c r="E66" s="70">
        <v>652.85</v>
      </c>
      <c r="F66" s="70">
        <v>612.48</v>
      </c>
      <c r="G66" s="70">
        <v>954.58</v>
      </c>
      <c r="H66" s="70">
        <v>894.14</v>
      </c>
      <c r="I66" s="70">
        <v>1080.9100000000001</v>
      </c>
      <c r="J66" s="70">
        <v>771.55000000000007</v>
      </c>
      <c r="K66" s="70">
        <v>1021.27</v>
      </c>
      <c r="L66" s="70">
        <v>1379.31</v>
      </c>
      <c r="M66" s="70">
        <v>710.48</v>
      </c>
      <c r="N66" s="70">
        <v>674.04</v>
      </c>
      <c r="O66" s="70">
        <v>862.15</v>
      </c>
      <c r="P66" s="70">
        <v>707.74</v>
      </c>
      <c r="Q66" s="70">
        <v>554.83000000000004</v>
      </c>
      <c r="R66" s="71">
        <v>600.85</v>
      </c>
    </row>
    <row r="67" spans="1:18" ht="12.75" customHeight="1">
      <c r="A67" s="72"/>
      <c r="B67" s="80">
        <v>37</v>
      </c>
      <c r="C67" s="95">
        <v>346.3</v>
      </c>
      <c r="D67" s="95">
        <v>301.54000000000002</v>
      </c>
      <c r="E67" s="95">
        <v>663.18000000000006</v>
      </c>
      <c r="F67" s="95">
        <v>623.04</v>
      </c>
      <c r="G67" s="95">
        <v>963.76</v>
      </c>
      <c r="H67" s="95">
        <v>919.09</v>
      </c>
      <c r="I67" s="95">
        <v>1098.81</v>
      </c>
      <c r="J67" s="95">
        <v>822.92000000000007</v>
      </c>
      <c r="K67" s="95">
        <v>1025.7</v>
      </c>
      <c r="L67" s="95">
        <v>1398.84</v>
      </c>
      <c r="M67" s="95">
        <v>729.87</v>
      </c>
      <c r="N67" s="95">
        <v>684.84</v>
      </c>
      <c r="O67" s="95">
        <v>885.28</v>
      </c>
      <c r="P67" s="95">
        <v>721.32</v>
      </c>
      <c r="Q67" s="95">
        <v>565.62</v>
      </c>
      <c r="R67" s="96">
        <v>612.48</v>
      </c>
    </row>
    <row r="68" spans="1:18" s="98" customFormat="1" ht="12.75" customHeight="1">
      <c r="A68" s="97"/>
      <c r="B68" s="80">
        <v>38</v>
      </c>
      <c r="C68" s="95">
        <v>349.57</v>
      </c>
      <c r="D68" s="95">
        <v>306.79000000000002</v>
      </c>
      <c r="E68" s="95">
        <v>673.25</v>
      </c>
      <c r="F68" s="95">
        <v>637.65</v>
      </c>
      <c r="G68" s="95">
        <v>970.89</v>
      </c>
      <c r="H68" s="95">
        <v>929.85</v>
      </c>
      <c r="I68" s="95">
        <v>1115.9100000000001</v>
      </c>
      <c r="J68" s="95">
        <v>845.33</v>
      </c>
      <c r="K68" s="95">
        <v>1037.94</v>
      </c>
      <c r="L68" s="95">
        <v>1414.42</v>
      </c>
      <c r="M68" s="95">
        <v>742.44</v>
      </c>
      <c r="N68" s="95">
        <v>712.36</v>
      </c>
      <c r="O68" s="95">
        <v>894.30000000000007</v>
      </c>
      <c r="P68" s="95">
        <v>732.22</v>
      </c>
      <c r="Q68" s="95">
        <v>574.77</v>
      </c>
      <c r="R68" s="96">
        <v>622.62</v>
      </c>
    </row>
    <row r="69" spans="1:18" ht="12.75" customHeight="1">
      <c r="A69" s="83"/>
      <c r="B69" s="80">
        <v>39</v>
      </c>
      <c r="C69" s="95">
        <v>358.1</v>
      </c>
      <c r="D69" s="95">
        <v>314.16000000000003</v>
      </c>
      <c r="E69" s="95">
        <v>683.34</v>
      </c>
      <c r="F69" s="95">
        <v>649.70000000000005</v>
      </c>
      <c r="G69" s="95">
        <v>1038.08</v>
      </c>
      <c r="H69" s="95">
        <v>936.17000000000007</v>
      </c>
      <c r="I69" s="95">
        <v>1133.05</v>
      </c>
      <c r="J69" s="95">
        <v>847.35</v>
      </c>
      <c r="K69" s="95">
        <v>1037.99</v>
      </c>
      <c r="L69" s="95">
        <v>1425.09</v>
      </c>
      <c r="M69" s="95">
        <v>757.99</v>
      </c>
      <c r="N69" s="95">
        <v>725.73</v>
      </c>
      <c r="O69" s="95">
        <v>915.55000000000007</v>
      </c>
      <c r="P69" s="95">
        <v>742.73</v>
      </c>
      <c r="Q69" s="95">
        <v>584.65</v>
      </c>
      <c r="R69" s="96">
        <v>633.30000000000007</v>
      </c>
    </row>
    <row r="70" spans="1:18" ht="12.75" customHeight="1">
      <c r="A70" s="83"/>
      <c r="B70" s="84">
        <v>40</v>
      </c>
      <c r="C70" s="99">
        <v>358.15000000000003</v>
      </c>
      <c r="D70" s="99">
        <v>316.57</v>
      </c>
      <c r="E70" s="99">
        <v>700.55000000000007</v>
      </c>
      <c r="F70" s="99">
        <v>661.23</v>
      </c>
      <c r="G70" s="99">
        <v>1058.6400000000001</v>
      </c>
      <c r="H70" s="99">
        <v>978.98</v>
      </c>
      <c r="I70" s="99">
        <v>1149.8800000000001</v>
      </c>
      <c r="J70" s="99">
        <v>863.68000000000006</v>
      </c>
      <c r="K70" s="99">
        <v>1038.04</v>
      </c>
      <c r="L70" s="99">
        <v>1435.64</v>
      </c>
      <c r="M70" s="99">
        <v>760.24</v>
      </c>
      <c r="N70" s="99">
        <v>726.37</v>
      </c>
      <c r="O70" s="99">
        <v>924.24</v>
      </c>
      <c r="P70" s="99">
        <v>755.28</v>
      </c>
      <c r="Q70" s="99">
        <v>594.9</v>
      </c>
      <c r="R70" s="100">
        <v>644.26</v>
      </c>
    </row>
    <row r="71" spans="1:18" ht="12.75" customHeight="1">
      <c r="A71" s="83"/>
      <c r="B71" s="87">
        <v>41</v>
      </c>
      <c r="C71" s="139">
        <v>361.85</v>
      </c>
      <c r="D71" s="139">
        <v>321.85000000000002</v>
      </c>
      <c r="E71" s="101">
        <v>702.30000000000007</v>
      </c>
      <c r="F71" s="101">
        <v>672.31000000000006</v>
      </c>
      <c r="G71" s="101">
        <v>1058.69</v>
      </c>
      <c r="H71" s="101">
        <v>993.68000000000006</v>
      </c>
      <c r="I71" s="101">
        <v>1176.8800000000001</v>
      </c>
      <c r="J71" s="101">
        <v>884.61</v>
      </c>
      <c r="K71" s="101">
        <v>1083.2</v>
      </c>
      <c r="L71" s="101">
        <v>1459.7</v>
      </c>
      <c r="M71" s="101">
        <v>773.7</v>
      </c>
      <c r="N71" s="101">
        <v>750.83</v>
      </c>
      <c r="O71" s="101">
        <v>941.78</v>
      </c>
      <c r="P71" s="101">
        <v>765.43000000000006</v>
      </c>
      <c r="Q71" s="101">
        <v>606.96</v>
      </c>
      <c r="R71" s="102">
        <v>654.78</v>
      </c>
    </row>
    <row r="72" spans="1:18" ht="12.75" customHeight="1">
      <c r="A72" s="83"/>
      <c r="B72" s="87">
        <v>42</v>
      </c>
      <c r="C72" s="139">
        <v>373.94</v>
      </c>
      <c r="D72" s="139">
        <v>327.56</v>
      </c>
      <c r="E72" s="101">
        <v>709.82</v>
      </c>
      <c r="F72" s="101">
        <v>680.36</v>
      </c>
      <c r="G72" s="101">
        <v>1092.29</v>
      </c>
      <c r="H72" s="101">
        <v>997.52</v>
      </c>
      <c r="I72" s="101">
        <v>1200.6100000000001</v>
      </c>
      <c r="J72" s="101">
        <v>901.07</v>
      </c>
      <c r="K72" s="101">
        <v>1090.06</v>
      </c>
      <c r="L72" s="101">
        <v>1485.16</v>
      </c>
      <c r="M72" s="101">
        <v>794.67000000000007</v>
      </c>
      <c r="N72" s="101">
        <v>764</v>
      </c>
      <c r="O72" s="101">
        <v>956.5</v>
      </c>
      <c r="P72" s="101">
        <v>773.52</v>
      </c>
      <c r="Q72" s="101">
        <v>618.45000000000005</v>
      </c>
      <c r="R72" s="102">
        <v>665.77</v>
      </c>
    </row>
    <row r="73" spans="1:18" ht="12.75" customHeight="1">
      <c r="A73" s="83"/>
      <c r="B73" s="87">
        <v>43</v>
      </c>
      <c r="C73" s="139">
        <v>374.08</v>
      </c>
      <c r="D73" s="139">
        <v>333.67</v>
      </c>
      <c r="E73" s="101">
        <v>754.25</v>
      </c>
      <c r="F73" s="101">
        <v>691.87</v>
      </c>
      <c r="G73" s="101">
        <v>1105</v>
      </c>
      <c r="H73" s="101">
        <v>1013.07</v>
      </c>
      <c r="I73" s="101">
        <v>1213.6100000000001</v>
      </c>
      <c r="J73" s="101">
        <v>905.67000000000007</v>
      </c>
      <c r="K73" s="101">
        <v>1105.6600000000001</v>
      </c>
      <c r="L73" s="101">
        <v>1485.21</v>
      </c>
      <c r="M73" s="101">
        <v>822.55000000000007</v>
      </c>
      <c r="N73" s="101">
        <v>764.64</v>
      </c>
      <c r="O73" s="101">
        <v>973.19</v>
      </c>
      <c r="P73" s="101">
        <v>800.69</v>
      </c>
      <c r="Q73" s="101">
        <v>628.30000000000007</v>
      </c>
      <c r="R73" s="102">
        <v>676.72</v>
      </c>
    </row>
    <row r="74" spans="1:18" ht="12.75" customHeight="1">
      <c r="A74" s="83"/>
      <c r="B74" s="87">
        <v>44</v>
      </c>
      <c r="C74" s="139">
        <v>374.76</v>
      </c>
      <c r="D74" s="139">
        <v>338.05</v>
      </c>
      <c r="E74" s="101">
        <v>757.08</v>
      </c>
      <c r="F74" s="101">
        <v>701.26</v>
      </c>
      <c r="G74" s="101">
        <v>1105.05</v>
      </c>
      <c r="H74" s="101">
        <v>1029.73</v>
      </c>
      <c r="I74" s="101">
        <v>1221.19</v>
      </c>
      <c r="J74" s="101">
        <v>907.08</v>
      </c>
      <c r="K74" s="101">
        <v>1117.1400000000001</v>
      </c>
      <c r="L74" s="101">
        <v>1538.91</v>
      </c>
      <c r="M74" s="101">
        <v>836.92000000000007</v>
      </c>
      <c r="N74" s="101">
        <v>765.27</v>
      </c>
      <c r="O74" s="101">
        <v>992.43000000000006</v>
      </c>
      <c r="P74" s="101">
        <v>814.64</v>
      </c>
      <c r="Q74" s="101">
        <v>637.88</v>
      </c>
      <c r="R74" s="102">
        <v>677.28</v>
      </c>
    </row>
    <row r="75" spans="1:18" ht="12.75" customHeight="1">
      <c r="A75" s="83"/>
      <c r="B75" s="90">
        <v>45</v>
      </c>
      <c r="C75" s="140">
        <v>374.81</v>
      </c>
      <c r="D75" s="140">
        <v>341.78000000000003</v>
      </c>
      <c r="E75" s="103">
        <v>759.07</v>
      </c>
      <c r="F75" s="103">
        <v>707.62</v>
      </c>
      <c r="G75" s="103">
        <v>1105.1100000000001</v>
      </c>
      <c r="H75" s="103">
        <v>1031.7</v>
      </c>
      <c r="I75" s="103">
        <v>1236.1500000000001</v>
      </c>
      <c r="J75" s="103">
        <v>935.37</v>
      </c>
      <c r="K75" s="103">
        <v>1124.0899999999999</v>
      </c>
      <c r="L75" s="103">
        <v>1577.63</v>
      </c>
      <c r="M75" s="103">
        <v>838.59</v>
      </c>
      <c r="N75" s="103">
        <v>770.2</v>
      </c>
      <c r="O75" s="103">
        <v>1014.21</v>
      </c>
      <c r="P75" s="103">
        <v>816.28</v>
      </c>
      <c r="Q75" s="103">
        <v>647.99</v>
      </c>
      <c r="R75" s="104">
        <v>697.41</v>
      </c>
    </row>
    <row r="76" spans="1:18" ht="12.75" customHeight="1">
      <c r="A76" s="83"/>
      <c r="B76" s="80">
        <v>46</v>
      </c>
      <c r="C76" s="95">
        <v>374.86</v>
      </c>
      <c r="D76" s="95">
        <v>347.91</v>
      </c>
      <c r="E76" s="95">
        <v>759.13</v>
      </c>
      <c r="F76" s="95">
        <v>707.67</v>
      </c>
      <c r="G76" s="95">
        <v>1105.1600000000001</v>
      </c>
      <c r="H76" s="95">
        <v>1070.8</v>
      </c>
      <c r="I76" s="95">
        <v>1262.1600000000001</v>
      </c>
      <c r="J76" s="95">
        <v>962.56000000000006</v>
      </c>
      <c r="K76" s="95">
        <v>1124.1500000000001</v>
      </c>
      <c r="L76" s="95">
        <v>1590.3</v>
      </c>
      <c r="M76" s="95">
        <v>869.06000000000006</v>
      </c>
      <c r="N76" s="95">
        <v>779.18000000000006</v>
      </c>
      <c r="O76" s="95">
        <v>1027.2</v>
      </c>
      <c r="P76" s="95">
        <v>845.93000000000006</v>
      </c>
      <c r="Q76" s="95">
        <v>653.33000000000004</v>
      </c>
      <c r="R76" s="96">
        <v>706.74</v>
      </c>
    </row>
    <row r="77" spans="1:18" ht="12.75" customHeight="1">
      <c r="A77" s="83"/>
      <c r="B77" s="80">
        <v>47</v>
      </c>
      <c r="C77" s="95">
        <v>375.46</v>
      </c>
      <c r="D77" s="95">
        <v>354.8</v>
      </c>
      <c r="E77" s="95">
        <v>759.84</v>
      </c>
      <c r="F77" s="95">
        <v>707.72</v>
      </c>
      <c r="G77" s="95">
        <v>1111.3700000000001</v>
      </c>
      <c r="H77" s="95">
        <v>1094.05</v>
      </c>
      <c r="I77" s="95">
        <v>1279.97</v>
      </c>
      <c r="J77" s="95">
        <v>965.30000000000007</v>
      </c>
      <c r="K77" s="95">
        <v>1124.2</v>
      </c>
      <c r="L77" s="95">
        <v>1614.45</v>
      </c>
      <c r="M77" s="95">
        <v>875.23</v>
      </c>
      <c r="N77" s="95">
        <v>795.97</v>
      </c>
      <c r="O77" s="95">
        <v>1040.3399999999999</v>
      </c>
      <c r="P77" s="95">
        <v>851.95</v>
      </c>
      <c r="Q77" s="95">
        <v>663.84</v>
      </c>
      <c r="R77" s="96">
        <v>716.72</v>
      </c>
    </row>
    <row r="78" spans="1:18" ht="12.75" customHeight="1">
      <c r="A78" s="83"/>
      <c r="B78" s="80">
        <v>48</v>
      </c>
      <c r="C78" s="95">
        <v>384.85</v>
      </c>
      <c r="D78" s="95">
        <v>360.72</v>
      </c>
      <c r="E78" s="95">
        <v>768.86</v>
      </c>
      <c r="F78" s="95">
        <v>723.5</v>
      </c>
      <c r="G78" s="95">
        <v>1112.94</v>
      </c>
      <c r="H78" s="95">
        <v>1096.3900000000001</v>
      </c>
      <c r="I78" s="95">
        <v>1299.49</v>
      </c>
      <c r="J78" s="95">
        <v>979.58</v>
      </c>
      <c r="K78" s="95">
        <v>1124.25</v>
      </c>
      <c r="L78" s="95">
        <v>1636.04</v>
      </c>
      <c r="M78" s="95">
        <v>876</v>
      </c>
      <c r="N78" s="95">
        <v>812.74</v>
      </c>
      <c r="O78" s="95">
        <v>1060.25</v>
      </c>
      <c r="P78" s="95">
        <v>852.7</v>
      </c>
      <c r="Q78" s="95">
        <v>682.1</v>
      </c>
      <c r="R78" s="96">
        <v>728.24</v>
      </c>
    </row>
    <row r="79" spans="1:18" ht="12.75" customHeight="1">
      <c r="A79" s="83"/>
      <c r="B79" s="80">
        <v>49</v>
      </c>
      <c r="C79" s="95">
        <v>385.81</v>
      </c>
      <c r="D79" s="95">
        <v>367.61</v>
      </c>
      <c r="E79" s="95">
        <v>780.45</v>
      </c>
      <c r="F79" s="95">
        <v>728.36</v>
      </c>
      <c r="G79" s="95">
        <v>1120.2</v>
      </c>
      <c r="H79" s="95">
        <v>1107.1600000000001</v>
      </c>
      <c r="I79" s="95">
        <v>1313.81</v>
      </c>
      <c r="J79" s="95">
        <v>994.26</v>
      </c>
      <c r="K79" s="95">
        <v>1146.76</v>
      </c>
      <c r="L79" s="95">
        <v>1652.06</v>
      </c>
      <c r="M79" s="95">
        <v>890.06000000000006</v>
      </c>
      <c r="N79" s="95">
        <v>813.45</v>
      </c>
      <c r="O79" s="95">
        <v>1072.04</v>
      </c>
      <c r="P79" s="95">
        <v>866.39</v>
      </c>
      <c r="Q79" s="95">
        <v>691.07</v>
      </c>
      <c r="R79" s="96">
        <v>737.12</v>
      </c>
    </row>
    <row r="80" spans="1:18" ht="12.75" customHeight="1">
      <c r="A80" s="83"/>
      <c r="B80" s="84">
        <v>50</v>
      </c>
      <c r="C80" s="99">
        <v>398.47</v>
      </c>
      <c r="D80" s="99">
        <v>373.59000000000003</v>
      </c>
      <c r="E80" s="99">
        <v>781.5</v>
      </c>
      <c r="F80" s="99">
        <v>730.72</v>
      </c>
      <c r="G80" s="99">
        <v>1120.26</v>
      </c>
      <c r="H80" s="99">
        <v>1147.6600000000001</v>
      </c>
      <c r="I80" s="99">
        <v>1325.77</v>
      </c>
      <c r="J80" s="99">
        <v>1028.98</v>
      </c>
      <c r="K80" s="99">
        <v>1146.81</v>
      </c>
      <c r="L80" s="99">
        <v>1692.31</v>
      </c>
      <c r="M80" s="99">
        <v>903.23</v>
      </c>
      <c r="N80" s="99">
        <v>821.99</v>
      </c>
      <c r="O80" s="99">
        <v>1083.6200000000001</v>
      </c>
      <c r="P80" s="99">
        <v>879.21</v>
      </c>
      <c r="Q80" s="99">
        <v>691.66</v>
      </c>
      <c r="R80" s="100">
        <v>748.37</v>
      </c>
    </row>
    <row r="81" spans="1:18" ht="12.75" customHeight="1">
      <c r="A81" s="83"/>
      <c r="B81" s="87">
        <v>52</v>
      </c>
      <c r="C81" s="139">
        <v>401.08</v>
      </c>
      <c r="D81" s="139">
        <v>387.88</v>
      </c>
      <c r="E81" s="101">
        <v>846.66</v>
      </c>
      <c r="F81" s="101">
        <v>761.49</v>
      </c>
      <c r="G81" s="101">
        <v>1187.1200000000001</v>
      </c>
      <c r="H81" s="101">
        <v>1183.8900000000001</v>
      </c>
      <c r="I81" s="101">
        <v>1341.29</v>
      </c>
      <c r="J81" s="101">
        <v>1046.26</v>
      </c>
      <c r="K81" s="101">
        <v>1223.2</v>
      </c>
      <c r="L81" s="101">
        <v>1697.54</v>
      </c>
      <c r="M81" s="101">
        <v>931.74</v>
      </c>
      <c r="N81" s="101">
        <v>848.4</v>
      </c>
      <c r="O81" s="101">
        <v>1139.96</v>
      </c>
      <c r="P81" s="101">
        <v>906.96</v>
      </c>
      <c r="Q81" s="101">
        <v>720.79</v>
      </c>
      <c r="R81" s="102">
        <v>764.4</v>
      </c>
    </row>
    <row r="82" spans="1:18" ht="12.75" customHeight="1">
      <c r="A82" s="83"/>
      <c r="B82" s="87">
        <v>54</v>
      </c>
      <c r="C82" s="139">
        <v>431.16</v>
      </c>
      <c r="D82" s="139">
        <v>399.58</v>
      </c>
      <c r="E82" s="101">
        <v>852.12</v>
      </c>
      <c r="F82" s="101">
        <v>824.43000000000006</v>
      </c>
      <c r="G82" s="101">
        <v>1187.17</v>
      </c>
      <c r="H82" s="101">
        <v>1201.51</v>
      </c>
      <c r="I82" s="101">
        <v>1354.55</v>
      </c>
      <c r="J82" s="101">
        <v>1047.6500000000001</v>
      </c>
      <c r="K82" s="101">
        <v>1247.99</v>
      </c>
      <c r="L82" s="101">
        <v>1716.25</v>
      </c>
      <c r="M82" s="101">
        <v>970.53</v>
      </c>
      <c r="N82" s="101">
        <v>886.9</v>
      </c>
      <c r="O82" s="101">
        <v>1182.55</v>
      </c>
      <c r="P82" s="101">
        <v>944.71</v>
      </c>
      <c r="Q82" s="101">
        <v>742.53</v>
      </c>
      <c r="R82" s="102">
        <v>785.5</v>
      </c>
    </row>
    <row r="83" spans="1:18" ht="12.75" customHeight="1">
      <c r="A83" s="83"/>
      <c r="B83" s="87">
        <v>56</v>
      </c>
      <c r="C83" s="139">
        <v>440.93</v>
      </c>
      <c r="D83" s="139">
        <v>414.41</v>
      </c>
      <c r="E83" s="101">
        <v>866.08</v>
      </c>
      <c r="F83" s="101">
        <v>842.96</v>
      </c>
      <c r="G83" s="101">
        <v>1224.56</v>
      </c>
      <c r="H83" s="101">
        <v>1251.6000000000001</v>
      </c>
      <c r="I83" s="101">
        <v>1365.92</v>
      </c>
      <c r="J83" s="101">
        <v>1080.74</v>
      </c>
      <c r="K83" s="101">
        <v>1254.8600000000001</v>
      </c>
      <c r="L83" s="101">
        <v>1759.57</v>
      </c>
      <c r="M83" s="101">
        <v>994.36</v>
      </c>
      <c r="N83" s="101">
        <v>909.29</v>
      </c>
      <c r="O83" s="101">
        <v>1219.19</v>
      </c>
      <c r="P83" s="101">
        <v>967.91</v>
      </c>
      <c r="Q83" s="101">
        <v>762.63</v>
      </c>
      <c r="R83" s="102">
        <v>806.43000000000006</v>
      </c>
    </row>
    <row r="84" spans="1:18" ht="12.75" customHeight="1">
      <c r="A84" s="83"/>
      <c r="B84" s="87">
        <v>58</v>
      </c>
      <c r="C84" s="139">
        <v>450.7</v>
      </c>
      <c r="D84" s="139">
        <v>427.83</v>
      </c>
      <c r="E84" s="101">
        <v>880.06000000000006</v>
      </c>
      <c r="F84" s="101">
        <v>863.21</v>
      </c>
      <c r="G84" s="101">
        <v>1262.97</v>
      </c>
      <c r="H84" s="101">
        <v>1301.68</v>
      </c>
      <c r="I84" s="101">
        <v>1406.33</v>
      </c>
      <c r="J84" s="101">
        <v>1113.5</v>
      </c>
      <c r="K84" s="101">
        <v>1268.1100000000001</v>
      </c>
      <c r="L84" s="101">
        <v>1803.13</v>
      </c>
      <c r="M84" s="101">
        <v>1018.22</v>
      </c>
      <c r="N84" s="101">
        <v>936.05000000000007</v>
      </c>
      <c r="O84" s="101">
        <v>1251.49</v>
      </c>
      <c r="P84" s="101">
        <v>991.14</v>
      </c>
      <c r="Q84" s="101">
        <v>781.88</v>
      </c>
      <c r="R84" s="102">
        <v>827.55000000000007</v>
      </c>
    </row>
    <row r="85" spans="1:18" ht="12.75" customHeight="1">
      <c r="A85" s="83"/>
      <c r="B85" s="90">
        <v>60</v>
      </c>
      <c r="C85" s="140">
        <v>464.65000000000003</v>
      </c>
      <c r="D85" s="140">
        <v>443.06</v>
      </c>
      <c r="E85" s="103">
        <v>880.11</v>
      </c>
      <c r="F85" s="103">
        <v>892.27</v>
      </c>
      <c r="G85" s="103">
        <v>1269.6100000000001</v>
      </c>
      <c r="H85" s="103">
        <v>1346.55</v>
      </c>
      <c r="I85" s="103">
        <v>1419.98</v>
      </c>
      <c r="J85" s="103">
        <v>1158.57</v>
      </c>
      <c r="K85" s="103">
        <v>1286.83</v>
      </c>
      <c r="L85" s="103">
        <v>1993.39</v>
      </c>
      <c r="M85" s="103">
        <v>1054.3</v>
      </c>
      <c r="N85" s="103">
        <v>951.81000000000006</v>
      </c>
      <c r="O85" s="103">
        <v>1294.43</v>
      </c>
      <c r="P85" s="103">
        <v>1026.25</v>
      </c>
      <c r="Q85" s="103">
        <v>802</v>
      </c>
      <c r="R85" s="104">
        <v>848.1</v>
      </c>
    </row>
    <row r="86" spans="1:18" ht="12.75" customHeight="1">
      <c r="A86" s="83"/>
      <c r="B86" s="80">
        <v>62</v>
      </c>
      <c r="C86" s="95">
        <v>475.90000000000003</v>
      </c>
      <c r="D86" s="95">
        <v>456.04</v>
      </c>
      <c r="E86" s="95">
        <v>896.6</v>
      </c>
      <c r="F86" s="95">
        <v>899.65</v>
      </c>
      <c r="G86" s="95">
        <v>1315.4</v>
      </c>
      <c r="H86" s="95">
        <v>1384.73</v>
      </c>
      <c r="I86" s="95">
        <v>1449.81</v>
      </c>
      <c r="J86" s="95">
        <v>1187.3800000000001</v>
      </c>
      <c r="K86" s="95">
        <v>1318.88</v>
      </c>
      <c r="L86" s="95">
        <v>1997.98</v>
      </c>
      <c r="M86" s="95">
        <v>1066.7</v>
      </c>
      <c r="N86" s="95">
        <v>999.46</v>
      </c>
      <c r="O86" s="95">
        <v>1327.1000000000001</v>
      </c>
      <c r="P86" s="95">
        <v>1038.33</v>
      </c>
      <c r="Q86" s="95">
        <v>817.06000000000006</v>
      </c>
      <c r="R86" s="96">
        <v>868.33</v>
      </c>
    </row>
    <row r="87" spans="1:18" ht="12.75" customHeight="1">
      <c r="A87" s="83"/>
      <c r="B87" s="80">
        <v>64</v>
      </c>
      <c r="C87" s="95">
        <v>482.41</v>
      </c>
      <c r="D87" s="95">
        <v>470.1</v>
      </c>
      <c r="E87" s="95">
        <v>909.58</v>
      </c>
      <c r="F87" s="95">
        <v>929.56000000000006</v>
      </c>
      <c r="G87" s="95">
        <v>1346.1100000000001</v>
      </c>
      <c r="H87" s="95">
        <v>1428.83</v>
      </c>
      <c r="I87" s="95">
        <v>1464.91</v>
      </c>
      <c r="J87" s="95">
        <v>1227.72</v>
      </c>
      <c r="K87" s="95">
        <v>1318.93</v>
      </c>
      <c r="L87" s="95">
        <v>2096.4</v>
      </c>
      <c r="M87" s="95">
        <v>1116.47</v>
      </c>
      <c r="N87" s="95">
        <v>1021.08</v>
      </c>
      <c r="O87" s="95">
        <v>1348.52</v>
      </c>
      <c r="P87" s="95">
        <v>1086.76</v>
      </c>
      <c r="Q87" s="95">
        <v>838.98</v>
      </c>
      <c r="R87" s="96">
        <v>882.82</v>
      </c>
    </row>
    <row r="88" spans="1:18" ht="12.75" customHeight="1">
      <c r="A88" s="83"/>
      <c r="B88" s="80">
        <v>66</v>
      </c>
      <c r="C88" s="95">
        <v>497.21000000000004</v>
      </c>
      <c r="D88" s="95">
        <v>482.88</v>
      </c>
      <c r="E88" s="95">
        <v>935.33</v>
      </c>
      <c r="F88" s="95">
        <v>949.75</v>
      </c>
      <c r="G88" s="95">
        <v>1346.16</v>
      </c>
      <c r="H88" s="95">
        <v>1466.83</v>
      </c>
      <c r="I88" s="95">
        <v>1478.8</v>
      </c>
      <c r="J88" s="95">
        <v>1255.3900000000001</v>
      </c>
      <c r="K88" s="95">
        <v>1319.47</v>
      </c>
      <c r="L88" s="95">
        <v>2125.54</v>
      </c>
      <c r="M88" s="95">
        <v>1161.23</v>
      </c>
      <c r="N88" s="95">
        <v>1057.51</v>
      </c>
      <c r="O88" s="95">
        <v>1374.6100000000001</v>
      </c>
      <c r="P88" s="95">
        <v>1130.3399999999999</v>
      </c>
      <c r="Q88" s="95">
        <v>856.05000000000007</v>
      </c>
      <c r="R88" s="96">
        <v>897.26</v>
      </c>
    </row>
    <row r="89" spans="1:18" ht="12.75" customHeight="1">
      <c r="A89" s="83"/>
      <c r="B89" s="80">
        <v>68</v>
      </c>
      <c r="C89" s="95">
        <v>516.38</v>
      </c>
      <c r="D89" s="95">
        <v>497.82</v>
      </c>
      <c r="E89" s="95">
        <v>994.35</v>
      </c>
      <c r="F89" s="95">
        <v>949.81000000000006</v>
      </c>
      <c r="G89" s="95">
        <v>1352.76</v>
      </c>
      <c r="H89" s="95">
        <v>1467.6000000000001</v>
      </c>
      <c r="I89" s="95">
        <v>1478.8500000000001</v>
      </c>
      <c r="J89" s="95">
        <v>1267.44</v>
      </c>
      <c r="K89" s="95">
        <v>1411.74</v>
      </c>
      <c r="L89" s="95">
        <v>2126.14</v>
      </c>
      <c r="M89" s="95">
        <v>1168.4000000000001</v>
      </c>
      <c r="N89" s="95">
        <v>1070.74</v>
      </c>
      <c r="O89" s="95">
        <v>1416.01</v>
      </c>
      <c r="P89" s="95">
        <v>1137.3</v>
      </c>
      <c r="Q89" s="95">
        <v>876.43000000000006</v>
      </c>
      <c r="R89" s="96">
        <v>916.86</v>
      </c>
    </row>
    <row r="90" spans="1:18" ht="12.75" customHeight="1">
      <c r="A90" s="83"/>
      <c r="B90" s="84">
        <v>70</v>
      </c>
      <c r="C90" s="99">
        <v>527.56000000000006</v>
      </c>
      <c r="D90" s="99">
        <v>511.64</v>
      </c>
      <c r="E90" s="99">
        <v>1014.21</v>
      </c>
      <c r="F90" s="99">
        <v>954.73</v>
      </c>
      <c r="G90" s="99">
        <v>1426.3600000000001</v>
      </c>
      <c r="H90" s="99">
        <v>1468.92</v>
      </c>
      <c r="I90" s="99">
        <v>1478.91</v>
      </c>
      <c r="J90" s="99">
        <v>1319.47</v>
      </c>
      <c r="K90" s="99">
        <v>1411.8</v>
      </c>
      <c r="L90" s="99">
        <v>2126.1999999999998</v>
      </c>
      <c r="M90" s="99">
        <v>1214.8900000000001</v>
      </c>
      <c r="N90" s="99">
        <v>1104.45</v>
      </c>
      <c r="O90" s="99">
        <v>1453.84</v>
      </c>
      <c r="P90" s="99">
        <v>1182.57</v>
      </c>
      <c r="Q90" s="99">
        <v>896.96</v>
      </c>
      <c r="R90" s="100">
        <v>953.84</v>
      </c>
    </row>
    <row r="91" spans="1:18" ht="12.75" customHeight="1">
      <c r="A91" s="83"/>
      <c r="B91" s="219">
        <v>72</v>
      </c>
      <c r="C91" s="220">
        <v>528.19000000000005</v>
      </c>
      <c r="D91" s="220">
        <v>523.78</v>
      </c>
      <c r="E91" s="221">
        <v>1025.8600000000001</v>
      </c>
      <c r="F91" s="221">
        <v>955.30000000000007</v>
      </c>
      <c r="G91" s="221">
        <v>1449.3500000000001</v>
      </c>
      <c r="H91" s="221">
        <v>1568.52</v>
      </c>
      <c r="I91" s="221">
        <v>1478.96</v>
      </c>
      <c r="J91" s="221">
        <v>1350.28</v>
      </c>
      <c r="K91" s="221">
        <v>1411.8500000000001</v>
      </c>
      <c r="L91" s="221">
        <v>2161.1799999999998</v>
      </c>
      <c r="M91" s="221">
        <v>1231.5899999999999</v>
      </c>
      <c r="N91" s="221">
        <v>1125.94</v>
      </c>
      <c r="O91" s="221">
        <v>1459.73</v>
      </c>
      <c r="P91" s="221">
        <v>1198.82</v>
      </c>
      <c r="Q91" s="221">
        <v>897.55000000000007</v>
      </c>
      <c r="R91" s="222">
        <v>981.24</v>
      </c>
    </row>
    <row r="92" spans="1:18" ht="12.75" customHeight="1">
      <c r="A92" s="83"/>
      <c r="B92" s="87">
        <v>74</v>
      </c>
      <c r="C92" s="139">
        <v>529.23</v>
      </c>
      <c r="D92" s="139">
        <v>551.05000000000007</v>
      </c>
      <c r="E92" s="101">
        <v>1057.33</v>
      </c>
      <c r="F92" s="101">
        <v>996.71</v>
      </c>
      <c r="G92" s="101">
        <v>1477.33</v>
      </c>
      <c r="H92" s="101">
        <v>1585.6000000000001</v>
      </c>
      <c r="I92" s="101">
        <v>1494.64</v>
      </c>
      <c r="J92" s="101">
        <v>1356.34</v>
      </c>
      <c r="K92" s="101">
        <v>1411.9</v>
      </c>
      <c r="L92" s="101">
        <v>2209.33</v>
      </c>
      <c r="M92" s="101">
        <v>1246.72</v>
      </c>
      <c r="N92" s="101">
        <v>1142.4000000000001</v>
      </c>
      <c r="O92" s="101">
        <v>1493.53</v>
      </c>
      <c r="P92" s="101">
        <v>1213.56</v>
      </c>
      <c r="Q92" s="101">
        <v>937.14</v>
      </c>
      <c r="R92" s="102">
        <v>1008.3100000000001</v>
      </c>
    </row>
    <row r="93" spans="1:18" ht="12.75" customHeight="1">
      <c r="A93" s="83"/>
      <c r="B93" s="87">
        <v>76</v>
      </c>
      <c r="C93" s="139">
        <v>552.22</v>
      </c>
      <c r="D93" s="139">
        <v>551.1</v>
      </c>
      <c r="E93" s="101">
        <v>1057.3800000000001</v>
      </c>
      <c r="F93" s="101">
        <v>997.34</v>
      </c>
      <c r="G93" s="101">
        <v>1480.58</v>
      </c>
      <c r="H93" s="101">
        <v>1602.1100000000001</v>
      </c>
      <c r="I93" s="101">
        <v>1494.69</v>
      </c>
      <c r="J93" s="101">
        <v>1357.05</v>
      </c>
      <c r="K93" s="101">
        <v>1411.96</v>
      </c>
      <c r="L93" s="101">
        <v>2212.5300000000002</v>
      </c>
      <c r="M93" s="101">
        <v>1309.96</v>
      </c>
      <c r="N93" s="101">
        <v>1173.42</v>
      </c>
      <c r="O93" s="101">
        <v>1533.02</v>
      </c>
      <c r="P93" s="101">
        <v>1275.1300000000001</v>
      </c>
      <c r="Q93" s="101">
        <v>937.74</v>
      </c>
      <c r="R93" s="102">
        <v>1018.21</v>
      </c>
    </row>
    <row r="94" spans="1:18" ht="12.75" customHeight="1">
      <c r="A94" s="83"/>
      <c r="B94" s="87">
        <v>78</v>
      </c>
      <c r="C94" s="139">
        <v>564.91</v>
      </c>
      <c r="D94" s="139">
        <v>563.27</v>
      </c>
      <c r="E94" s="101">
        <v>1057.43</v>
      </c>
      <c r="F94" s="101">
        <v>1022.12</v>
      </c>
      <c r="G94" s="101">
        <v>1480.63</v>
      </c>
      <c r="H94" s="101">
        <v>1644.38</v>
      </c>
      <c r="I94" s="101">
        <v>1504.93</v>
      </c>
      <c r="J94" s="101">
        <v>1357.73</v>
      </c>
      <c r="K94" s="101">
        <v>1417.13</v>
      </c>
      <c r="L94" s="101">
        <v>2284.5100000000002</v>
      </c>
      <c r="M94" s="101">
        <v>1340.15</v>
      </c>
      <c r="N94" s="101">
        <v>1194.97</v>
      </c>
      <c r="O94" s="101">
        <v>1566.88</v>
      </c>
      <c r="P94" s="101">
        <v>1304.49</v>
      </c>
      <c r="Q94" s="101">
        <v>958.39</v>
      </c>
      <c r="R94" s="102">
        <v>1026.58</v>
      </c>
    </row>
    <row r="95" spans="1:18" ht="12.75" customHeight="1">
      <c r="B95" s="90">
        <v>80</v>
      </c>
      <c r="C95" s="140">
        <v>566.49</v>
      </c>
      <c r="D95" s="140">
        <v>576.68000000000006</v>
      </c>
      <c r="E95" s="103">
        <v>1060.08</v>
      </c>
      <c r="F95" s="103">
        <v>1029.47</v>
      </c>
      <c r="G95" s="103">
        <v>1480.69</v>
      </c>
      <c r="H95" s="103">
        <v>1684.6100000000001</v>
      </c>
      <c r="I95" s="103">
        <v>1518.25</v>
      </c>
      <c r="J95" s="103">
        <v>1361.73</v>
      </c>
      <c r="K95" s="103">
        <v>1508.52</v>
      </c>
      <c r="L95" s="103">
        <v>2353.5500000000002</v>
      </c>
      <c r="M95" s="103">
        <v>1368.8600000000001</v>
      </c>
      <c r="N95" s="103">
        <v>1247.22</v>
      </c>
      <c r="O95" s="103">
        <v>1602.6000000000001</v>
      </c>
      <c r="P95" s="103">
        <v>1332.45</v>
      </c>
      <c r="Q95" s="103">
        <v>968.84</v>
      </c>
      <c r="R95" s="104">
        <v>1048.0899999999999</v>
      </c>
    </row>
    <row r="96" spans="1:18" ht="12.75" customHeight="1">
      <c r="B96" s="223"/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</row>
    <row r="97" spans="1:18" ht="12.75" customHeight="1">
      <c r="B97" s="93" t="s">
        <v>5</v>
      </c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</row>
    <row r="98" spans="1:18" ht="12.75" customHeight="1">
      <c r="B98" s="223"/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</row>
    <row r="99" spans="1:18" ht="12.75" customHeight="1">
      <c r="B99" s="223"/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</row>
    <row r="100" spans="1:18" ht="12.75" customHeight="1">
      <c r="B100" s="223"/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</row>
    <row r="109" spans="1:18" ht="13">
      <c r="A109" s="94"/>
      <c r="C109" s="94"/>
    </row>
    <row r="111" spans="1:18" ht="14.15" customHeight="1"/>
    <row r="112" spans="1:18" ht="14.15" customHeight="1"/>
    <row r="113" spans="1:18" ht="6" customHeight="1"/>
    <row r="114" spans="1:18" ht="13">
      <c r="I114" s="58"/>
      <c r="K114" s="58"/>
      <c r="L114" s="58"/>
      <c r="N114" s="59"/>
      <c r="Q114" s="59" t="str">
        <f>+Q2</f>
        <v>2025 Rates</v>
      </c>
    </row>
    <row r="115" spans="1:18" ht="25">
      <c r="B115" s="60" t="s">
        <v>91</v>
      </c>
      <c r="C115" s="60"/>
      <c r="E115" s="60"/>
      <c r="H115" s="61"/>
      <c r="I115" s="60"/>
    </row>
    <row r="116" spans="1:18" ht="12.75" customHeight="1">
      <c r="B116" s="60"/>
      <c r="C116" s="60"/>
      <c r="E116" s="60"/>
      <c r="H116" s="61"/>
      <c r="I116" s="60"/>
    </row>
    <row r="117" spans="1:18" ht="32.5">
      <c r="B117" s="62" t="s">
        <v>51</v>
      </c>
      <c r="C117" s="63"/>
      <c r="D117" s="63"/>
      <c r="E117" s="63"/>
      <c r="F117" s="63"/>
      <c r="G117" s="63"/>
      <c r="H117" s="64"/>
      <c r="I117" s="63"/>
      <c r="K117" s="63"/>
      <c r="L117" s="63"/>
      <c r="M117" s="63"/>
      <c r="N117" s="63"/>
      <c r="O117" s="63"/>
      <c r="P117" s="63"/>
    </row>
    <row r="118" spans="1:18" ht="12.75" customHeight="1">
      <c r="B118" s="65"/>
      <c r="C118" s="63"/>
      <c r="D118" s="63"/>
      <c r="E118" s="63"/>
      <c r="F118" s="63"/>
      <c r="G118" s="63"/>
      <c r="H118" s="64"/>
      <c r="I118" s="63"/>
      <c r="K118" s="63"/>
      <c r="L118" s="63"/>
      <c r="M118" s="63"/>
      <c r="N118" s="63"/>
      <c r="O118" s="63"/>
      <c r="P118" s="63"/>
    </row>
    <row r="119" spans="1:18" ht="12.75" customHeight="1">
      <c r="B119" s="62"/>
      <c r="C119" s="63"/>
      <c r="D119" s="63"/>
      <c r="E119" s="63"/>
      <c r="F119" s="63"/>
      <c r="G119" s="63"/>
      <c r="H119" s="64"/>
      <c r="I119" s="63"/>
      <c r="K119" s="63"/>
      <c r="L119" s="63"/>
      <c r="M119" s="63"/>
      <c r="N119" s="63"/>
      <c r="O119" s="115"/>
      <c r="P119" s="115"/>
      <c r="Q119" s="115"/>
    </row>
    <row r="120" spans="1:18" ht="12.75" customHeight="1">
      <c r="B120" s="64"/>
      <c r="C120" s="63"/>
      <c r="D120" s="63"/>
      <c r="E120" s="63"/>
      <c r="F120" s="63"/>
      <c r="G120" s="63"/>
      <c r="H120" s="64"/>
      <c r="I120" s="63"/>
      <c r="K120" s="63"/>
      <c r="L120" s="63"/>
      <c r="M120" s="63"/>
      <c r="N120" s="63"/>
      <c r="O120" s="63"/>
      <c r="P120" s="63"/>
    </row>
    <row r="121" spans="1:18" s="218" customFormat="1" ht="12.75" customHeight="1">
      <c r="B121" s="134" t="s">
        <v>2</v>
      </c>
      <c r="C121" s="135">
        <f>C$9</f>
        <v>61</v>
      </c>
      <c r="D121" s="135">
        <f t="shared" ref="D121:R121" si="1">D$9</f>
        <v>64</v>
      </c>
      <c r="E121" s="135" t="str">
        <f t="shared" si="1"/>
        <v>651/681</v>
      </c>
      <c r="F121" s="135" t="str">
        <f t="shared" si="1"/>
        <v>652/682</v>
      </c>
      <c r="G121" s="135" t="str">
        <f t="shared" si="1"/>
        <v>653/683</v>
      </c>
      <c r="H121" s="135" t="str">
        <f t="shared" si="1"/>
        <v>654/684</v>
      </c>
      <c r="I121" s="135" t="str">
        <f t="shared" si="1"/>
        <v>655/685</v>
      </c>
      <c r="J121" s="135" t="str">
        <f t="shared" si="1"/>
        <v>656/686</v>
      </c>
      <c r="K121" s="135" t="str">
        <f t="shared" si="1"/>
        <v>657/687</v>
      </c>
      <c r="L121" s="135" t="str">
        <f t="shared" si="1"/>
        <v>658/688</v>
      </c>
      <c r="M121" s="135" t="str">
        <f t="shared" si="1"/>
        <v>659/689</v>
      </c>
      <c r="N121" s="135" t="str">
        <f t="shared" si="1"/>
        <v>661/691</v>
      </c>
      <c r="O121" s="135" t="str">
        <f t="shared" si="1"/>
        <v>662/692</v>
      </c>
      <c r="P121" s="135" t="str">
        <f t="shared" si="1"/>
        <v>663/693</v>
      </c>
      <c r="Q121" s="135">
        <f t="shared" si="1"/>
        <v>670</v>
      </c>
      <c r="R121" s="135">
        <f t="shared" si="1"/>
        <v>671</v>
      </c>
    </row>
    <row r="122" spans="1:18" ht="12.75" customHeight="1">
      <c r="A122" s="63"/>
      <c r="B122" s="69" t="s">
        <v>113</v>
      </c>
      <c r="C122" s="70">
        <v>575.62</v>
      </c>
      <c r="D122" s="70">
        <v>621.36</v>
      </c>
      <c r="E122" s="70">
        <v>1121.9100000000001</v>
      </c>
      <c r="F122" s="70">
        <v>1047.42</v>
      </c>
      <c r="G122" s="70">
        <v>1487.52</v>
      </c>
      <c r="H122" s="70">
        <v>1726.6100000000001</v>
      </c>
      <c r="I122" s="70">
        <v>1603.8</v>
      </c>
      <c r="J122" s="70">
        <v>1375.04</v>
      </c>
      <c r="K122" s="70">
        <v>1523.59</v>
      </c>
      <c r="L122" s="70">
        <v>2356.85</v>
      </c>
      <c r="M122" s="70">
        <v>1386.71</v>
      </c>
      <c r="N122" s="70">
        <v>1276.3399999999999</v>
      </c>
      <c r="O122" s="70">
        <v>1641.92</v>
      </c>
      <c r="P122" s="70">
        <v>1349.83</v>
      </c>
      <c r="Q122" s="70">
        <v>988.09</v>
      </c>
      <c r="R122" s="71">
        <v>1069.05</v>
      </c>
    </row>
    <row r="123" spans="1:18" ht="12.75" customHeight="1">
      <c r="A123" s="72"/>
      <c r="B123" s="80">
        <v>84</v>
      </c>
      <c r="C123" s="95">
        <v>588.51</v>
      </c>
      <c r="D123" s="95">
        <v>622.72</v>
      </c>
      <c r="E123" s="95">
        <v>1134.21</v>
      </c>
      <c r="F123" s="95">
        <v>1056.03</v>
      </c>
      <c r="G123" s="95">
        <v>1505.7</v>
      </c>
      <c r="H123" s="95">
        <v>1767.77</v>
      </c>
      <c r="I123" s="95">
        <v>1620.1000000000001</v>
      </c>
      <c r="J123" s="95">
        <v>1402.04</v>
      </c>
      <c r="K123" s="95">
        <v>1538.02</v>
      </c>
      <c r="L123" s="95">
        <v>2382.61</v>
      </c>
      <c r="M123" s="95">
        <v>1401.03</v>
      </c>
      <c r="N123" s="95">
        <v>1296.55</v>
      </c>
      <c r="O123" s="95">
        <v>1649.8700000000001</v>
      </c>
      <c r="P123" s="95">
        <v>1363.75</v>
      </c>
      <c r="Q123" s="95">
        <v>1007.9</v>
      </c>
      <c r="R123" s="96">
        <v>1089.31</v>
      </c>
    </row>
    <row r="124" spans="1:18" s="98" customFormat="1" ht="12.75" customHeight="1">
      <c r="A124" s="97"/>
      <c r="B124" s="80">
        <v>86</v>
      </c>
      <c r="C124" s="95">
        <v>594.11</v>
      </c>
      <c r="D124" s="95">
        <v>630.37</v>
      </c>
      <c r="E124" s="95">
        <v>1134.27</v>
      </c>
      <c r="F124" s="95">
        <v>1104.55</v>
      </c>
      <c r="G124" s="95">
        <v>1505.76</v>
      </c>
      <c r="H124" s="95">
        <v>1809.22</v>
      </c>
      <c r="I124" s="95">
        <v>1635.53</v>
      </c>
      <c r="J124" s="95">
        <v>1430.65</v>
      </c>
      <c r="K124" s="95">
        <v>1538.08</v>
      </c>
      <c r="L124" s="95">
        <v>2419.1799999999998</v>
      </c>
      <c r="M124" s="95">
        <v>1434.31</v>
      </c>
      <c r="N124" s="95">
        <v>1326.76</v>
      </c>
      <c r="O124" s="95">
        <v>1688.25</v>
      </c>
      <c r="P124" s="95">
        <v>1396.16</v>
      </c>
      <c r="Q124" s="95">
        <v>1055.83</v>
      </c>
      <c r="R124" s="96">
        <v>1110.28</v>
      </c>
    </row>
    <row r="125" spans="1:18" ht="12.75" customHeight="1">
      <c r="A125" s="83"/>
      <c r="B125" s="80">
        <v>88</v>
      </c>
      <c r="C125" s="95">
        <v>603.59</v>
      </c>
      <c r="D125" s="95">
        <v>632.21</v>
      </c>
      <c r="E125" s="95">
        <v>1134.32</v>
      </c>
      <c r="F125" s="95">
        <v>1124.47</v>
      </c>
      <c r="G125" s="95">
        <v>1528.31</v>
      </c>
      <c r="H125" s="95">
        <v>1836.41</v>
      </c>
      <c r="I125" s="95">
        <v>1651.22</v>
      </c>
      <c r="J125" s="95">
        <v>1436.01</v>
      </c>
      <c r="K125" s="95">
        <v>1538.13</v>
      </c>
      <c r="L125" s="95">
        <v>2474.33</v>
      </c>
      <c r="M125" s="95">
        <v>1469.47</v>
      </c>
      <c r="N125" s="95">
        <v>1346.76</v>
      </c>
      <c r="O125" s="95">
        <v>1714.75</v>
      </c>
      <c r="P125" s="95">
        <v>1430.39</v>
      </c>
      <c r="Q125" s="95">
        <v>1075.47</v>
      </c>
      <c r="R125" s="96">
        <v>1130.96</v>
      </c>
    </row>
    <row r="126" spans="1:18" ht="12.75" customHeight="1">
      <c r="A126" s="83"/>
      <c r="B126" s="84">
        <v>90</v>
      </c>
      <c r="C126" s="99">
        <v>613.44000000000005</v>
      </c>
      <c r="D126" s="99">
        <v>632.26</v>
      </c>
      <c r="E126" s="99">
        <v>1134.3700000000001</v>
      </c>
      <c r="F126" s="99">
        <v>1125.07</v>
      </c>
      <c r="G126" s="99">
        <v>1528.3700000000001</v>
      </c>
      <c r="H126" s="99">
        <v>1861.3</v>
      </c>
      <c r="I126" s="99">
        <v>1667.46</v>
      </c>
      <c r="J126" s="99">
        <v>1469.6000000000001</v>
      </c>
      <c r="K126" s="99">
        <v>1538.18</v>
      </c>
      <c r="L126" s="99">
        <v>2508.15</v>
      </c>
      <c r="M126" s="99">
        <v>1491.9</v>
      </c>
      <c r="N126" s="99">
        <v>1355.09</v>
      </c>
      <c r="O126" s="99">
        <v>1752.27</v>
      </c>
      <c r="P126" s="99">
        <v>1452.2</v>
      </c>
      <c r="Q126" s="99">
        <v>1076.07</v>
      </c>
      <c r="R126" s="100">
        <v>1147.8</v>
      </c>
    </row>
    <row r="127" spans="1:18" ht="12.75" customHeight="1">
      <c r="A127" s="83"/>
      <c r="B127" s="87">
        <v>92</v>
      </c>
      <c r="C127" s="139">
        <v>616.68000000000006</v>
      </c>
      <c r="D127" s="139">
        <v>632.32000000000005</v>
      </c>
      <c r="E127" s="101">
        <v>1136.33</v>
      </c>
      <c r="F127" s="101">
        <v>1127.83</v>
      </c>
      <c r="G127" s="101">
        <v>1528.42</v>
      </c>
      <c r="H127" s="101">
        <v>1862.02</v>
      </c>
      <c r="I127" s="101">
        <v>1667.51</v>
      </c>
      <c r="J127" s="101">
        <v>1470.46</v>
      </c>
      <c r="K127" s="101">
        <v>1538.23</v>
      </c>
      <c r="L127" s="101">
        <v>2562.67</v>
      </c>
      <c r="M127" s="101">
        <v>1492.64</v>
      </c>
      <c r="N127" s="101">
        <v>1371.58</v>
      </c>
      <c r="O127" s="101">
        <v>1781.44</v>
      </c>
      <c r="P127" s="101">
        <v>1452.95</v>
      </c>
      <c r="Q127" s="101">
        <v>1084.56</v>
      </c>
      <c r="R127" s="102">
        <v>1163.9100000000001</v>
      </c>
    </row>
    <row r="128" spans="1:18" ht="12.75" customHeight="1">
      <c r="A128" s="83"/>
      <c r="B128" s="87">
        <v>94</v>
      </c>
      <c r="C128" s="139">
        <v>624.28</v>
      </c>
      <c r="D128" s="139">
        <v>652.59</v>
      </c>
      <c r="E128" s="101">
        <v>1147.4000000000001</v>
      </c>
      <c r="F128" s="101">
        <v>1136.3500000000001</v>
      </c>
      <c r="G128" s="101">
        <v>1528.47</v>
      </c>
      <c r="H128" s="101">
        <v>1862.75</v>
      </c>
      <c r="I128" s="101">
        <v>1667.57</v>
      </c>
      <c r="J128" s="101">
        <v>1496.45</v>
      </c>
      <c r="K128" s="101">
        <v>1538.29</v>
      </c>
      <c r="L128" s="101">
        <v>2614.64</v>
      </c>
      <c r="M128" s="101">
        <v>1510.32</v>
      </c>
      <c r="N128" s="101">
        <v>1400.76</v>
      </c>
      <c r="O128" s="101">
        <v>1807.39</v>
      </c>
      <c r="P128" s="101">
        <v>1470.14</v>
      </c>
      <c r="Q128" s="101">
        <v>1087.1600000000001</v>
      </c>
      <c r="R128" s="102">
        <v>1181.01</v>
      </c>
    </row>
    <row r="129" spans="1:26" ht="12.75" customHeight="1">
      <c r="A129" s="83"/>
      <c r="B129" s="87">
        <v>96</v>
      </c>
      <c r="C129" s="139">
        <v>624.34</v>
      </c>
      <c r="D129" s="139">
        <v>664.91</v>
      </c>
      <c r="E129" s="101">
        <v>1160.75</v>
      </c>
      <c r="F129" s="101">
        <v>1209.01</v>
      </c>
      <c r="G129" s="101">
        <v>1532.27</v>
      </c>
      <c r="H129" s="101">
        <v>1863.4</v>
      </c>
      <c r="I129" s="101">
        <v>1667.6200000000001</v>
      </c>
      <c r="J129" s="101">
        <v>1529.8700000000001</v>
      </c>
      <c r="K129" s="101">
        <v>1548.71</v>
      </c>
      <c r="L129" s="101">
        <v>2644.13</v>
      </c>
      <c r="M129" s="101">
        <v>1522.18</v>
      </c>
      <c r="N129" s="101">
        <v>1429.8700000000001</v>
      </c>
      <c r="O129" s="101">
        <v>1841.88</v>
      </c>
      <c r="P129" s="101">
        <v>1481.69</v>
      </c>
      <c r="Q129" s="101">
        <v>1105.1000000000001</v>
      </c>
      <c r="R129" s="102">
        <v>1194.47</v>
      </c>
    </row>
    <row r="130" spans="1:26" ht="12.75" customHeight="1">
      <c r="A130" s="83"/>
      <c r="B130" s="87">
        <v>98</v>
      </c>
      <c r="C130" s="139">
        <v>627.14</v>
      </c>
      <c r="D130" s="139">
        <v>699.63</v>
      </c>
      <c r="E130" s="101">
        <v>1160.93</v>
      </c>
      <c r="F130" s="101">
        <v>1211.53</v>
      </c>
      <c r="G130" s="101">
        <v>1533.44</v>
      </c>
      <c r="H130" s="101">
        <v>1864.05</v>
      </c>
      <c r="I130" s="101">
        <v>1667.67</v>
      </c>
      <c r="J130" s="101">
        <v>1532.26</v>
      </c>
      <c r="K130" s="101">
        <v>1559.66</v>
      </c>
      <c r="L130" s="101">
        <v>2695.96</v>
      </c>
      <c r="M130" s="101">
        <v>1539.47</v>
      </c>
      <c r="N130" s="101">
        <v>1463.74</v>
      </c>
      <c r="O130" s="101">
        <v>1877.63</v>
      </c>
      <c r="P130" s="101">
        <v>1498.53</v>
      </c>
      <c r="Q130" s="101">
        <v>1105.69</v>
      </c>
      <c r="R130" s="102">
        <v>1210.18</v>
      </c>
    </row>
    <row r="131" spans="1:26" ht="12.75" customHeight="1">
      <c r="A131" s="83"/>
      <c r="B131" s="90">
        <v>100</v>
      </c>
      <c r="C131" s="140">
        <v>627.75</v>
      </c>
      <c r="D131" s="140">
        <v>707.62</v>
      </c>
      <c r="E131" s="103">
        <v>1180.1300000000001</v>
      </c>
      <c r="F131" s="103">
        <v>1268.08</v>
      </c>
      <c r="G131" s="103">
        <v>1546</v>
      </c>
      <c r="H131" s="103">
        <v>1888.23</v>
      </c>
      <c r="I131" s="103">
        <v>1681.83</v>
      </c>
      <c r="J131" s="103">
        <v>1562.5</v>
      </c>
      <c r="K131" s="103">
        <v>1575.22</v>
      </c>
      <c r="L131" s="103">
        <v>2991.36</v>
      </c>
      <c r="M131" s="103">
        <v>1611.44</v>
      </c>
      <c r="N131" s="103">
        <v>1479.95</v>
      </c>
      <c r="O131" s="103">
        <v>1909.8500000000001</v>
      </c>
      <c r="P131" s="103">
        <v>1511.63</v>
      </c>
      <c r="Q131" s="103">
        <v>1136.75</v>
      </c>
      <c r="R131" s="104">
        <v>1233.1300000000001</v>
      </c>
    </row>
    <row r="132" spans="1:26" ht="12.75" customHeight="1">
      <c r="A132" s="83"/>
      <c r="B132" s="80">
        <v>105</v>
      </c>
      <c r="C132" s="95">
        <v>659.14</v>
      </c>
      <c r="D132" s="95">
        <v>744.43000000000006</v>
      </c>
      <c r="E132" s="95">
        <v>1239.1600000000001</v>
      </c>
      <c r="F132" s="95">
        <v>1336.57</v>
      </c>
      <c r="G132" s="95">
        <v>1612.3500000000001</v>
      </c>
      <c r="H132" s="95">
        <v>1952.69</v>
      </c>
      <c r="I132" s="95">
        <v>1759.27</v>
      </c>
      <c r="J132" s="95">
        <v>1640.6200000000001</v>
      </c>
      <c r="K132" s="95">
        <v>1621.23</v>
      </c>
      <c r="L132" s="95">
        <v>3140.92</v>
      </c>
      <c r="M132" s="95">
        <v>1727.75</v>
      </c>
      <c r="N132" s="95">
        <v>1545.72</v>
      </c>
      <c r="O132" s="95">
        <v>2028.4</v>
      </c>
      <c r="P132" s="95">
        <v>1566.92</v>
      </c>
      <c r="Q132" s="95">
        <v>1208.42</v>
      </c>
      <c r="R132" s="96">
        <v>1274.05</v>
      </c>
    </row>
    <row r="133" spans="1:26" ht="12.75" customHeight="1">
      <c r="A133" s="83"/>
      <c r="B133" s="80">
        <v>110</v>
      </c>
      <c r="C133" s="95">
        <v>690.52</v>
      </c>
      <c r="D133" s="95">
        <v>779.59</v>
      </c>
      <c r="E133" s="95">
        <v>1297.1100000000001</v>
      </c>
      <c r="F133" s="95">
        <v>1397.69</v>
      </c>
      <c r="G133" s="95">
        <v>1696.49</v>
      </c>
      <c r="H133" s="95">
        <v>2039.92</v>
      </c>
      <c r="I133" s="95">
        <v>1796.26</v>
      </c>
      <c r="J133" s="95">
        <v>1718.77</v>
      </c>
      <c r="K133" s="95">
        <v>1653.22</v>
      </c>
      <c r="L133" s="95">
        <v>3290.09</v>
      </c>
      <c r="M133" s="95">
        <v>1859.3</v>
      </c>
      <c r="N133" s="95">
        <v>1607.5900000000001</v>
      </c>
      <c r="O133" s="95">
        <v>2126.58</v>
      </c>
      <c r="P133" s="95">
        <v>1636.22</v>
      </c>
      <c r="Q133" s="95">
        <v>1248.22</v>
      </c>
      <c r="R133" s="96">
        <v>1316.02</v>
      </c>
    </row>
    <row r="134" spans="1:26" ht="12.75" customHeight="1">
      <c r="A134" s="83"/>
      <c r="B134" s="80">
        <v>115</v>
      </c>
      <c r="C134" s="95">
        <v>721.9</v>
      </c>
      <c r="D134" s="95">
        <v>814.30000000000007</v>
      </c>
      <c r="E134" s="95">
        <v>1342.16</v>
      </c>
      <c r="F134" s="95">
        <v>1458.73</v>
      </c>
      <c r="G134" s="95">
        <v>1766.68</v>
      </c>
      <c r="H134" s="95">
        <v>2132.65</v>
      </c>
      <c r="I134" s="95">
        <v>1846.33</v>
      </c>
      <c r="J134" s="95">
        <v>1796.89</v>
      </c>
      <c r="K134" s="95">
        <v>1699.56</v>
      </c>
      <c r="L134" s="95">
        <v>3438.94</v>
      </c>
      <c r="M134" s="95">
        <v>1996.79</v>
      </c>
      <c r="N134" s="95">
        <v>1677.19</v>
      </c>
      <c r="O134" s="95">
        <v>2231.8200000000002</v>
      </c>
      <c r="P134" s="95">
        <v>1710.5900000000001</v>
      </c>
      <c r="Q134" s="95">
        <v>1292.72</v>
      </c>
      <c r="R134" s="96">
        <v>1363.48</v>
      </c>
    </row>
    <row r="135" spans="1:26" ht="12.75" customHeight="1">
      <c r="A135" s="83"/>
      <c r="B135" s="80">
        <v>120</v>
      </c>
      <c r="C135" s="95">
        <v>753.30000000000007</v>
      </c>
      <c r="D135" s="95">
        <v>847.66</v>
      </c>
      <c r="E135" s="95">
        <v>1380.32</v>
      </c>
      <c r="F135" s="95">
        <v>1521.16</v>
      </c>
      <c r="G135" s="95">
        <v>1836.76</v>
      </c>
      <c r="H135" s="95">
        <v>2225.38</v>
      </c>
      <c r="I135" s="95">
        <v>1898.79</v>
      </c>
      <c r="J135" s="95">
        <v>1875.01</v>
      </c>
      <c r="K135" s="95">
        <v>1732.04</v>
      </c>
      <c r="L135" s="95">
        <v>3585.11</v>
      </c>
      <c r="M135" s="95">
        <v>1996.8400000000001</v>
      </c>
      <c r="N135" s="95">
        <v>1720.4</v>
      </c>
      <c r="O135" s="95">
        <v>2331.6799999999998</v>
      </c>
      <c r="P135" s="95">
        <v>1784.95</v>
      </c>
      <c r="Q135" s="95">
        <v>1360.2</v>
      </c>
      <c r="R135" s="96">
        <v>1413.7</v>
      </c>
    </row>
    <row r="136" spans="1:26" ht="12.75" customHeight="1">
      <c r="A136" s="83"/>
      <c r="B136" s="84">
        <v>125</v>
      </c>
      <c r="C136" s="99">
        <v>784.66</v>
      </c>
      <c r="D136" s="99">
        <v>883.01</v>
      </c>
      <c r="E136" s="99">
        <v>1451.93</v>
      </c>
      <c r="F136" s="99">
        <v>1584.06</v>
      </c>
      <c r="G136" s="99">
        <v>1909.63</v>
      </c>
      <c r="H136" s="99">
        <v>2318.09</v>
      </c>
      <c r="I136" s="99">
        <v>1949.82</v>
      </c>
      <c r="J136" s="99">
        <v>1953.13</v>
      </c>
      <c r="K136" s="99">
        <v>1762.99</v>
      </c>
      <c r="L136" s="99">
        <v>3734.4500000000003</v>
      </c>
      <c r="M136" s="99">
        <v>2102.67</v>
      </c>
      <c r="N136" s="99">
        <v>1757.08</v>
      </c>
      <c r="O136" s="99">
        <v>2439.3200000000002</v>
      </c>
      <c r="P136" s="99">
        <v>1857.03</v>
      </c>
      <c r="Q136" s="99">
        <v>1414.4</v>
      </c>
      <c r="R136" s="100">
        <v>1461.6100000000001</v>
      </c>
    </row>
    <row r="137" spans="1:26" ht="12.75" customHeight="1">
      <c r="A137" s="83"/>
      <c r="B137" s="219">
        <v>130</v>
      </c>
      <c r="C137" s="220">
        <v>816.05000000000007</v>
      </c>
      <c r="D137" s="220">
        <v>921.76</v>
      </c>
      <c r="E137" s="221">
        <v>1514.1000000000001</v>
      </c>
      <c r="F137" s="221">
        <v>1646.46</v>
      </c>
      <c r="G137" s="221">
        <v>1991.89</v>
      </c>
      <c r="H137" s="221">
        <v>2410.8200000000002</v>
      </c>
      <c r="I137" s="221">
        <v>2000.89</v>
      </c>
      <c r="J137" s="221">
        <v>2031.25</v>
      </c>
      <c r="K137" s="221">
        <v>1811.27</v>
      </c>
      <c r="L137" s="221">
        <v>3880.12</v>
      </c>
      <c r="M137" s="221">
        <v>2174.88</v>
      </c>
      <c r="N137" s="221">
        <v>1793.05</v>
      </c>
      <c r="O137" s="221">
        <v>2500.94</v>
      </c>
      <c r="P137" s="221">
        <v>1898.4</v>
      </c>
      <c r="Q137" s="221">
        <v>1470.1200000000001</v>
      </c>
      <c r="R137" s="222">
        <v>1507.3700000000001</v>
      </c>
    </row>
    <row r="138" spans="1:26" ht="12.75" customHeight="1">
      <c r="A138" s="83"/>
      <c r="B138" s="87">
        <v>135</v>
      </c>
      <c r="C138" s="139">
        <v>847.45</v>
      </c>
      <c r="D138" s="139">
        <v>954.57</v>
      </c>
      <c r="E138" s="101">
        <v>1566</v>
      </c>
      <c r="F138" s="101">
        <v>1709.75</v>
      </c>
      <c r="G138" s="101">
        <v>2045.69</v>
      </c>
      <c r="H138" s="101">
        <v>2503.5300000000002</v>
      </c>
      <c r="I138" s="101">
        <v>2035.3600000000001</v>
      </c>
      <c r="J138" s="101">
        <v>2109.37</v>
      </c>
      <c r="K138" s="101">
        <v>1842.14</v>
      </c>
      <c r="L138" s="101">
        <v>4029.38</v>
      </c>
      <c r="M138" s="101">
        <v>2244.77</v>
      </c>
      <c r="N138" s="101">
        <v>1830</v>
      </c>
      <c r="O138" s="101">
        <v>2589.56</v>
      </c>
      <c r="P138" s="101">
        <v>1937.55</v>
      </c>
      <c r="Q138" s="101">
        <v>1525.13</v>
      </c>
      <c r="R138" s="102">
        <v>1560.18</v>
      </c>
    </row>
    <row r="139" spans="1:26" ht="12.75" customHeight="1">
      <c r="A139" s="83"/>
      <c r="B139" s="87">
        <v>140</v>
      </c>
      <c r="C139" s="139">
        <v>878.32</v>
      </c>
      <c r="D139" s="139">
        <v>991.65</v>
      </c>
      <c r="E139" s="101">
        <v>1599.43</v>
      </c>
      <c r="F139" s="101">
        <v>1774.33</v>
      </c>
      <c r="G139" s="101">
        <v>2080.42</v>
      </c>
      <c r="H139" s="101">
        <v>2572.15</v>
      </c>
      <c r="I139" s="101">
        <v>2074.4900000000002</v>
      </c>
      <c r="J139" s="101">
        <v>2187.4900000000002</v>
      </c>
      <c r="K139" s="101">
        <v>1890.71</v>
      </c>
      <c r="L139" s="101">
        <v>4174.49</v>
      </c>
      <c r="M139" s="101">
        <v>2277.9900000000002</v>
      </c>
      <c r="N139" s="101">
        <v>1833.6100000000001</v>
      </c>
      <c r="O139" s="101">
        <v>2686.43</v>
      </c>
      <c r="P139" s="101">
        <v>1941.3500000000001</v>
      </c>
      <c r="Q139" s="101">
        <v>1566.05</v>
      </c>
      <c r="R139" s="102">
        <v>1602.8</v>
      </c>
    </row>
    <row r="140" spans="1:26" ht="12.75" customHeight="1">
      <c r="A140" s="83"/>
      <c r="B140" s="87">
        <v>145</v>
      </c>
      <c r="C140" s="139">
        <v>909.61</v>
      </c>
      <c r="D140" s="139">
        <v>1025.99</v>
      </c>
      <c r="E140" s="101">
        <v>1641.94</v>
      </c>
      <c r="F140" s="101">
        <v>1838.96</v>
      </c>
      <c r="G140" s="101">
        <v>2141.64</v>
      </c>
      <c r="H140" s="101">
        <v>2629.27</v>
      </c>
      <c r="I140" s="101">
        <v>2109.4900000000002</v>
      </c>
      <c r="J140" s="101">
        <v>2265.63</v>
      </c>
      <c r="K140" s="101">
        <v>1952.01</v>
      </c>
      <c r="L140" s="101">
        <v>4323.6499999999996</v>
      </c>
      <c r="M140" s="101">
        <v>2347.23</v>
      </c>
      <c r="N140" s="101">
        <v>1870.04</v>
      </c>
      <c r="O140" s="101">
        <v>2753.31</v>
      </c>
      <c r="P140" s="101">
        <v>1979.8600000000001</v>
      </c>
      <c r="Q140" s="101">
        <v>1601.79</v>
      </c>
      <c r="R140" s="102">
        <v>1638.3600000000001</v>
      </c>
    </row>
    <row r="141" spans="1:26" ht="12.75" customHeight="1">
      <c r="A141" s="83"/>
      <c r="B141" s="90">
        <v>150</v>
      </c>
      <c r="C141" s="140">
        <v>940.81000000000006</v>
      </c>
      <c r="D141" s="140">
        <v>1058.8700000000001</v>
      </c>
      <c r="E141" s="103">
        <v>1686.7</v>
      </c>
      <c r="F141" s="103">
        <v>1902.42</v>
      </c>
      <c r="G141" s="103">
        <v>2175.7400000000002</v>
      </c>
      <c r="H141" s="103">
        <v>2689.01</v>
      </c>
      <c r="I141" s="103">
        <v>2146.2600000000002</v>
      </c>
      <c r="J141" s="103">
        <v>2343.7400000000002</v>
      </c>
      <c r="K141" s="103">
        <v>1985.82</v>
      </c>
      <c r="L141" s="103">
        <v>4464.24</v>
      </c>
      <c r="M141" s="103">
        <v>2442.86</v>
      </c>
      <c r="N141" s="103">
        <v>1905.94</v>
      </c>
      <c r="O141" s="103">
        <v>2868.94</v>
      </c>
      <c r="P141" s="103">
        <v>2016.2</v>
      </c>
      <c r="Q141" s="103">
        <v>1637.56</v>
      </c>
      <c r="R141" s="104">
        <v>1674.6000000000001</v>
      </c>
    </row>
    <row r="142" spans="1:26" ht="14.15" customHeight="1">
      <c r="A142" s="83"/>
    </row>
    <row r="143" spans="1:26" ht="14.15" customHeight="1">
      <c r="A143" s="83"/>
    </row>
    <row r="144" spans="1:26" s="83" customFormat="1" ht="17.25" customHeight="1">
      <c r="B144" s="105" t="s">
        <v>114</v>
      </c>
      <c r="C144" s="63"/>
      <c r="D144" s="63"/>
      <c r="E144" s="63"/>
      <c r="F144" s="63"/>
      <c r="G144" s="63"/>
      <c r="M144" s="57"/>
      <c r="N144" s="57"/>
      <c r="O144" s="57"/>
      <c r="P144" s="57"/>
      <c r="Q144" s="57"/>
      <c r="R144" s="57"/>
      <c r="Y144" s="106"/>
      <c r="Z144" s="107"/>
    </row>
    <row r="145" spans="2:18" s="83" customFormat="1" ht="6.75" customHeight="1">
      <c r="B145" s="64"/>
      <c r="C145" s="63"/>
      <c r="D145" s="63"/>
      <c r="E145" s="63"/>
      <c r="F145" s="63"/>
      <c r="G145" s="63"/>
      <c r="H145" s="63"/>
      <c r="I145" s="63"/>
      <c r="J145" s="63"/>
      <c r="K145" s="64"/>
      <c r="L145" s="64"/>
      <c r="M145" s="57"/>
      <c r="N145" s="57"/>
      <c r="O145" s="57"/>
      <c r="P145" s="57"/>
      <c r="Q145" s="57"/>
      <c r="R145" s="57"/>
    </row>
    <row r="146" spans="2:18" s="218" customFormat="1">
      <c r="B146" s="134" t="s">
        <v>2</v>
      </c>
      <c r="C146" s="135">
        <f>C$9</f>
        <v>61</v>
      </c>
      <c r="D146" s="135">
        <f t="shared" ref="D146:R146" si="2">D$9</f>
        <v>64</v>
      </c>
      <c r="E146" s="135" t="str">
        <f t="shared" si="2"/>
        <v>651/681</v>
      </c>
      <c r="F146" s="135" t="str">
        <f t="shared" si="2"/>
        <v>652/682</v>
      </c>
      <c r="G146" s="135" t="str">
        <f t="shared" si="2"/>
        <v>653/683</v>
      </c>
      <c r="H146" s="135" t="str">
        <f t="shared" si="2"/>
        <v>654/684</v>
      </c>
      <c r="I146" s="135" t="str">
        <f t="shared" si="2"/>
        <v>655/685</v>
      </c>
      <c r="J146" s="135" t="str">
        <f t="shared" si="2"/>
        <v>656/686</v>
      </c>
      <c r="K146" s="135" t="str">
        <f t="shared" si="2"/>
        <v>657/687</v>
      </c>
      <c r="L146" s="135" t="str">
        <f t="shared" si="2"/>
        <v>658/688</v>
      </c>
      <c r="M146" s="135" t="str">
        <f t="shared" si="2"/>
        <v>659/689</v>
      </c>
      <c r="N146" s="135" t="str">
        <f t="shared" si="2"/>
        <v>661/691</v>
      </c>
      <c r="O146" s="135" t="str">
        <f t="shared" si="2"/>
        <v>662/692</v>
      </c>
      <c r="P146" s="135" t="str">
        <f t="shared" si="2"/>
        <v>663/693</v>
      </c>
      <c r="Q146" s="135">
        <f t="shared" si="2"/>
        <v>670</v>
      </c>
      <c r="R146" s="135">
        <f t="shared" si="2"/>
        <v>671</v>
      </c>
    </row>
    <row r="147" spans="2:18" ht="12.75" customHeight="1">
      <c r="B147" s="259" t="s">
        <v>10</v>
      </c>
      <c r="C147" s="283">
        <v>6.28</v>
      </c>
      <c r="D147" s="283">
        <v>7.0600000000000005</v>
      </c>
      <c r="E147" s="283">
        <v>11.25</v>
      </c>
      <c r="F147" s="283">
        <v>12.69</v>
      </c>
      <c r="G147" s="283">
        <v>14.51</v>
      </c>
      <c r="H147" s="283">
        <v>17.93</v>
      </c>
      <c r="I147" s="283">
        <v>14.31</v>
      </c>
      <c r="J147" s="283">
        <v>15.63</v>
      </c>
      <c r="K147" s="283">
        <v>13.24</v>
      </c>
      <c r="L147" s="283">
        <v>29.77</v>
      </c>
      <c r="M147" s="283">
        <v>16.29</v>
      </c>
      <c r="N147" s="283">
        <v>12.71</v>
      </c>
      <c r="O147" s="283">
        <v>19.13</v>
      </c>
      <c r="P147" s="283">
        <v>13.450000000000001</v>
      </c>
      <c r="Q147" s="283">
        <v>10.92</v>
      </c>
      <c r="R147" s="285">
        <v>11.17</v>
      </c>
    </row>
    <row r="148" spans="2:18" ht="12.75" customHeight="1">
      <c r="B148" s="259"/>
      <c r="C148" s="283"/>
      <c r="D148" s="283"/>
      <c r="E148" s="283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3"/>
      <c r="Q148" s="283"/>
      <c r="R148" s="285"/>
    </row>
    <row r="149" spans="2:18" ht="12.75" customHeight="1">
      <c r="B149" s="265" t="s">
        <v>41</v>
      </c>
      <c r="C149" s="284">
        <v>940.81000000000006</v>
      </c>
      <c r="D149" s="284">
        <v>1058.8700000000001</v>
      </c>
      <c r="E149" s="284">
        <v>1686.7</v>
      </c>
      <c r="F149" s="284">
        <v>1902.42</v>
      </c>
      <c r="G149" s="284">
        <v>2175.7400000000002</v>
      </c>
      <c r="H149" s="284">
        <v>2689.01</v>
      </c>
      <c r="I149" s="284">
        <v>2146.2600000000002</v>
      </c>
      <c r="J149" s="284">
        <v>2343.7400000000002</v>
      </c>
      <c r="K149" s="284">
        <v>1985.82</v>
      </c>
      <c r="L149" s="284">
        <v>4464.24</v>
      </c>
      <c r="M149" s="284">
        <v>2442.86</v>
      </c>
      <c r="N149" s="284">
        <v>1905.94</v>
      </c>
      <c r="O149" s="284">
        <v>2868.94</v>
      </c>
      <c r="P149" s="284">
        <v>2016.2</v>
      </c>
      <c r="Q149" s="284">
        <v>1637.56</v>
      </c>
      <c r="R149" s="286">
        <v>1674.6000000000001</v>
      </c>
    </row>
    <row r="150" spans="2:18" ht="12.75" customHeight="1">
      <c r="B150" s="265"/>
      <c r="C150" s="284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6"/>
    </row>
    <row r="152" spans="2:18" ht="14.5">
      <c r="B152" s="93" t="s">
        <v>5</v>
      </c>
    </row>
    <row r="153" spans="2:18" ht="6.75" customHeight="1"/>
    <row r="155" spans="2:18" ht="11.25" customHeight="1"/>
    <row r="156" spans="2:18" ht="12.75" customHeight="1"/>
    <row r="157" spans="2:18" ht="12.75" customHeight="1"/>
    <row r="158" spans="2:18" ht="12" customHeight="1"/>
    <row r="159" spans="2:18" ht="12.75" customHeight="1"/>
    <row r="160" spans="2:18" ht="12.75" customHeight="1"/>
    <row r="161" spans="1:14">
      <c r="B161" s="113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</row>
    <row r="162" spans="1:14" ht="14.15" customHeight="1">
      <c r="A162" s="83"/>
    </row>
    <row r="163" spans="1:14" ht="14.15" customHeight="1">
      <c r="A163" s="83"/>
    </row>
    <row r="164" spans="1:14" ht="14.15" customHeight="1">
      <c r="A164" s="83"/>
    </row>
    <row r="165" spans="1:14" ht="14.15" customHeight="1">
      <c r="A165" s="83"/>
    </row>
    <row r="166" spans="1:14" ht="14.15" customHeight="1">
      <c r="A166" s="83"/>
    </row>
    <row r="167" spans="1:14" ht="14.15" customHeight="1">
      <c r="A167" s="83"/>
    </row>
    <row r="168" spans="1:14" ht="14.15" customHeight="1">
      <c r="A168" s="83"/>
    </row>
    <row r="169" spans="1:14" ht="14.15" customHeight="1">
      <c r="A169" s="83"/>
    </row>
    <row r="170" spans="1:14" ht="14.15" customHeight="1">
      <c r="A170" s="83"/>
    </row>
  </sheetData>
  <mergeCells count="34">
    <mergeCell ref="R149:R150"/>
    <mergeCell ref="G149:G150"/>
    <mergeCell ref="H149:H150"/>
    <mergeCell ref="I149:I150"/>
    <mergeCell ref="J149:J150"/>
    <mergeCell ref="K149:K150"/>
    <mergeCell ref="L149:L150"/>
    <mergeCell ref="M149:M150"/>
    <mergeCell ref="N149:N150"/>
    <mergeCell ref="O149:O150"/>
    <mergeCell ref="P149:P150"/>
    <mergeCell ref="Q149:Q150"/>
    <mergeCell ref="N147:N148"/>
    <mergeCell ref="O147:O148"/>
    <mergeCell ref="P147:P148"/>
    <mergeCell ref="Q147:Q148"/>
    <mergeCell ref="R147:R148"/>
    <mergeCell ref="B149:B150"/>
    <mergeCell ref="C149:C150"/>
    <mergeCell ref="D149:D150"/>
    <mergeCell ref="E149:E150"/>
    <mergeCell ref="F149:F150"/>
    <mergeCell ref="M147:M148"/>
    <mergeCell ref="B147:B148"/>
    <mergeCell ref="C147:C148"/>
    <mergeCell ref="D147:D148"/>
    <mergeCell ref="E147:E148"/>
    <mergeCell ref="F147:F148"/>
    <mergeCell ref="G147:G148"/>
    <mergeCell ref="H147:H148"/>
    <mergeCell ref="I147:I148"/>
    <mergeCell ref="J147:J148"/>
    <mergeCell ref="K147:K148"/>
    <mergeCell ref="L147:L148"/>
  </mergeCells>
  <pageMargins left="0.25" right="0.25" top="0.75" bottom="0.75" header="0.3" footer="0.3"/>
  <pageSetup scale="78" fitToHeight="0" orientation="portrait" r:id="rId1"/>
  <headerFooter alignWithMargins="0"/>
  <rowBreaks count="2" manualBreakCount="2">
    <brk id="55" max="16" man="1"/>
    <brk id="112" max="1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F8AB-2EE3-456C-A679-216E8C3B51C6}">
  <sheetPr>
    <tabColor indexed="16"/>
    <pageSetUpPr fitToPage="1"/>
  </sheetPr>
  <dimension ref="A1:AD55"/>
  <sheetViews>
    <sheetView showGridLines="0" zoomScaleNormal="100" workbookViewId="0">
      <selection activeCell="C12" sqref="C12"/>
    </sheetView>
  </sheetViews>
  <sheetFormatPr defaultColWidth="9.1796875" defaultRowHeight="12.5"/>
  <cols>
    <col min="1" max="1" width="4.7265625" style="57" customWidth="1"/>
    <col min="2" max="2" width="6.54296875" style="57" customWidth="1"/>
    <col min="3" max="7" width="6.26953125" style="57" customWidth="1"/>
    <col min="8" max="10" width="7.1796875" style="57" bestFit="1" customWidth="1"/>
    <col min="11" max="11" width="6.26953125" style="57" customWidth="1"/>
    <col min="12" max="12" width="6.81640625" style="57" customWidth="1"/>
    <col min="13" max="14" width="7.7265625" style="57" customWidth="1"/>
    <col min="15" max="15" width="7.26953125" style="57" customWidth="1"/>
    <col min="16" max="16" width="5.7265625" style="57" customWidth="1"/>
    <col min="17" max="17" width="4.7265625" style="57" customWidth="1"/>
    <col min="18" max="256" width="9.1796875" style="57"/>
    <col min="257" max="257" width="4.7265625" style="57" customWidth="1"/>
    <col min="258" max="258" width="6.54296875" style="57" customWidth="1"/>
    <col min="259" max="263" width="6.26953125" style="57" customWidth="1"/>
    <col min="264" max="266" width="7.1796875" style="57" bestFit="1" customWidth="1"/>
    <col min="267" max="267" width="6.26953125" style="57" customWidth="1"/>
    <col min="268" max="268" width="6.81640625" style="57" customWidth="1"/>
    <col min="269" max="270" width="7.7265625" style="57" customWidth="1"/>
    <col min="271" max="271" width="7.26953125" style="57" customWidth="1"/>
    <col min="272" max="272" width="5.7265625" style="57" customWidth="1"/>
    <col min="273" max="273" width="4.7265625" style="57" customWidth="1"/>
    <col min="274" max="512" width="9.1796875" style="57"/>
    <col min="513" max="513" width="4.7265625" style="57" customWidth="1"/>
    <col min="514" max="514" width="6.54296875" style="57" customWidth="1"/>
    <col min="515" max="519" width="6.26953125" style="57" customWidth="1"/>
    <col min="520" max="522" width="7.1796875" style="57" bestFit="1" customWidth="1"/>
    <col min="523" max="523" width="6.26953125" style="57" customWidth="1"/>
    <col min="524" max="524" width="6.81640625" style="57" customWidth="1"/>
    <col min="525" max="526" width="7.7265625" style="57" customWidth="1"/>
    <col min="527" max="527" width="7.26953125" style="57" customWidth="1"/>
    <col min="528" max="528" width="5.7265625" style="57" customWidth="1"/>
    <col min="529" max="529" width="4.7265625" style="57" customWidth="1"/>
    <col min="530" max="768" width="9.1796875" style="57"/>
    <col min="769" max="769" width="4.7265625" style="57" customWidth="1"/>
    <col min="770" max="770" width="6.54296875" style="57" customWidth="1"/>
    <col min="771" max="775" width="6.26953125" style="57" customWidth="1"/>
    <col min="776" max="778" width="7.1796875" style="57" bestFit="1" customWidth="1"/>
    <col min="779" max="779" width="6.26953125" style="57" customWidth="1"/>
    <col min="780" max="780" width="6.81640625" style="57" customWidth="1"/>
    <col min="781" max="782" width="7.7265625" style="57" customWidth="1"/>
    <col min="783" max="783" width="7.26953125" style="57" customWidth="1"/>
    <col min="784" max="784" width="5.7265625" style="57" customWidth="1"/>
    <col min="785" max="785" width="4.7265625" style="57" customWidth="1"/>
    <col min="786" max="1024" width="9.1796875" style="57"/>
    <col min="1025" max="1025" width="4.7265625" style="57" customWidth="1"/>
    <col min="1026" max="1026" width="6.54296875" style="57" customWidth="1"/>
    <col min="1027" max="1031" width="6.26953125" style="57" customWidth="1"/>
    <col min="1032" max="1034" width="7.1796875" style="57" bestFit="1" customWidth="1"/>
    <col min="1035" max="1035" width="6.26953125" style="57" customWidth="1"/>
    <col min="1036" max="1036" width="6.81640625" style="57" customWidth="1"/>
    <col min="1037" max="1038" width="7.7265625" style="57" customWidth="1"/>
    <col min="1039" max="1039" width="7.26953125" style="57" customWidth="1"/>
    <col min="1040" max="1040" width="5.7265625" style="57" customWidth="1"/>
    <col min="1041" max="1041" width="4.7265625" style="57" customWidth="1"/>
    <col min="1042" max="1280" width="9.1796875" style="57"/>
    <col min="1281" max="1281" width="4.7265625" style="57" customWidth="1"/>
    <col min="1282" max="1282" width="6.54296875" style="57" customWidth="1"/>
    <col min="1283" max="1287" width="6.26953125" style="57" customWidth="1"/>
    <col min="1288" max="1290" width="7.1796875" style="57" bestFit="1" customWidth="1"/>
    <col min="1291" max="1291" width="6.26953125" style="57" customWidth="1"/>
    <col min="1292" max="1292" width="6.81640625" style="57" customWidth="1"/>
    <col min="1293" max="1294" width="7.7265625" style="57" customWidth="1"/>
    <col min="1295" max="1295" width="7.26953125" style="57" customWidth="1"/>
    <col min="1296" max="1296" width="5.7265625" style="57" customWidth="1"/>
    <col min="1297" max="1297" width="4.7265625" style="57" customWidth="1"/>
    <col min="1298" max="1536" width="9.1796875" style="57"/>
    <col min="1537" max="1537" width="4.7265625" style="57" customWidth="1"/>
    <col min="1538" max="1538" width="6.54296875" style="57" customWidth="1"/>
    <col min="1539" max="1543" width="6.26953125" style="57" customWidth="1"/>
    <col min="1544" max="1546" width="7.1796875" style="57" bestFit="1" customWidth="1"/>
    <col min="1547" max="1547" width="6.26953125" style="57" customWidth="1"/>
    <col min="1548" max="1548" width="6.81640625" style="57" customWidth="1"/>
    <col min="1549" max="1550" width="7.7265625" style="57" customWidth="1"/>
    <col min="1551" max="1551" width="7.26953125" style="57" customWidth="1"/>
    <col min="1552" max="1552" width="5.7265625" style="57" customWidth="1"/>
    <col min="1553" max="1553" width="4.7265625" style="57" customWidth="1"/>
    <col min="1554" max="1792" width="9.1796875" style="57"/>
    <col min="1793" max="1793" width="4.7265625" style="57" customWidth="1"/>
    <col min="1794" max="1794" width="6.54296875" style="57" customWidth="1"/>
    <col min="1795" max="1799" width="6.26953125" style="57" customWidth="1"/>
    <col min="1800" max="1802" width="7.1796875" style="57" bestFit="1" customWidth="1"/>
    <col min="1803" max="1803" width="6.26953125" style="57" customWidth="1"/>
    <col min="1804" max="1804" width="6.81640625" style="57" customWidth="1"/>
    <col min="1805" max="1806" width="7.7265625" style="57" customWidth="1"/>
    <col min="1807" max="1807" width="7.26953125" style="57" customWidth="1"/>
    <col min="1808" max="1808" width="5.7265625" style="57" customWidth="1"/>
    <col min="1809" max="1809" width="4.7265625" style="57" customWidth="1"/>
    <col min="1810" max="2048" width="9.1796875" style="57"/>
    <col min="2049" max="2049" width="4.7265625" style="57" customWidth="1"/>
    <col min="2050" max="2050" width="6.54296875" style="57" customWidth="1"/>
    <col min="2051" max="2055" width="6.26953125" style="57" customWidth="1"/>
    <col min="2056" max="2058" width="7.1796875" style="57" bestFit="1" customWidth="1"/>
    <col min="2059" max="2059" width="6.26953125" style="57" customWidth="1"/>
    <col min="2060" max="2060" width="6.81640625" style="57" customWidth="1"/>
    <col min="2061" max="2062" width="7.7265625" style="57" customWidth="1"/>
    <col min="2063" max="2063" width="7.26953125" style="57" customWidth="1"/>
    <col min="2064" max="2064" width="5.7265625" style="57" customWidth="1"/>
    <col min="2065" max="2065" width="4.7265625" style="57" customWidth="1"/>
    <col min="2066" max="2304" width="9.1796875" style="57"/>
    <col min="2305" max="2305" width="4.7265625" style="57" customWidth="1"/>
    <col min="2306" max="2306" width="6.54296875" style="57" customWidth="1"/>
    <col min="2307" max="2311" width="6.26953125" style="57" customWidth="1"/>
    <col min="2312" max="2314" width="7.1796875" style="57" bestFit="1" customWidth="1"/>
    <col min="2315" max="2315" width="6.26953125" style="57" customWidth="1"/>
    <col min="2316" max="2316" width="6.81640625" style="57" customWidth="1"/>
    <col min="2317" max="2318" width="7.7265625" style="57" customWidth="1"/>
    <col min="2319" max="2319" width="7.26953125" style="57" customWidth="1"/>
    <col min="2320" max="2320" width="5.7265625" style="57" customWidth="1"/>
    <col min="2321" max="2321" width="4.7265625" style="57" customWidth="1"/>
    <col min="2322" max="2560" width="9.1796875" style="57"/>
    <col min="2561" max="2561" width="4.7265625" style="57" customWidth="1"/>
    <col min="2562" max="2562" width="6.54296875" style="57" customWidth="1"/>
    <col min="2563" max="2567" width="6.26953125" style="57" customWidth="1"/>
    <col min="2568" max="2570" width="7.1796875" style="57" bestFit="1" customWidth="1"/>
    <col min="2571" max="2571" width="6.26953125" style="57" customWidth="1"/>
    <col min="2572" max="2572" width="6.81640625" style="57" customWidth="1"/>
    <col min="2573" max="2574" width="7.7265625" style="57" customWidth="1"/>
    <col min="2575" max="2575" width="7.26953125" style="57" customWidth="1"/>
    <col min="2576" max="2576" width="5.7265625" style="57" customWidth="1"/>
    <col min="2577" max="2577" width="4.7265625" style="57" customWidth="1"/>
    <col min="2578" max="2816" width="9.1796875" style="57"/>
    <col min="2817" max="2817" width="4.7265625" style="57" customWidth="1"/>
    <col min="2818" max="2818" width="6.54296875" style="57" customWidth="1"/>
    <col min="2819" max="2823" width="6.26953125" style="57" customWidth="1"/>
    <col min="2824" max="2826" width="7.1796875" style="57" bestFit="1" customWidth="1"/>
    <col min="2827" max="2827" width="6.26953125" style="57" customWidth="1"/>
    <col min="2828" max="2828" width="6.81640625" style="57" customWidth="1"/>
    <col min="2829" max="2830" width="7.7265625" style="57" customWidth="1"/>
    <col min="2831" max="2831" width="7.26953125" style="57" customWidth="1"/>
    <col min="2832" max="2832" width="5.7265625" style="57" customWidth="1"/>
    <col min="2833" max="2833" width="4.7265625" style="57" customWidth="1"/>
    <col min="2834" max="3072" width="9.1796875" style="57"/>
    <col min="3073" max="3073" width="4.7265625" style="57" customWidth="1"/>
    <col min="3074" max="3074" width="6.54296875" style="57" customWidth="1"/>
    <col min="3075" max="3079" width="6.26953125" style="57" customWidth="1"/>
    <col min="3080" max="3082" width="7.1796875" style="57" bestFit="1" customWidth="1"/>
    <col min="3083" max="3083" width="6.26953125" style="57" customWidth="1"/>
    <col min="3084" max="3084" width="6.81640625" style="57" customWidth="1"/>
    <col min="3085" max="3086" width="7.7265625" style="57" customWidth="1"/>
    <col min="3087" max="3087" width="7.26953125" style="57" customWidth="1"/>
    <col min="3088" max="3088" width="5.7265625" style="57" customWidth="1"/>
    <col min="3089" max="3089" width="4.7265625" style="57" customWidth="1"/>
    <col min="3090" max="3328" width="9.1796875" style="57"/>
    <col min="3329" max="3329" width="4.7265625" style="57" customWidth="1"/>
    <col min="3330" max="3330" width="6.54296875" style="57" customWidth="1"/>
    <col min="3331" max="3335" width="6.26953125" style="57" customWidth="1"/>
    <col min="3336" max="3338" width="7.1796875" style="57" bestFit="1" customWidth="1"/>
    <col min="3339" max="3339" width="6.26953125" style="57" customWidth="1"/>
    <col min="3340" max="3340" width="6.81640625" style="57" customWidth="1"/>
    <col min="3341" max="3342" width="7.7265625" style="57" customWidth="1"/>
    <col min="3343" max="3343" width="7.26953125" style="57" customWidth="1"/>
    <col min="3344" max="3344" width="5.7265625" style="57" customWidth="1"/>
    <col min="3345" max="3345" width="4.7265625" style="57" customWidth="1"/>
    <col min="3346" max="3584" width="9.1796875" style="57"/>
    <col min="3585" max="3585" width="4.7265625" style="57" customWidth="1"/>
    <col min="3586" max="3586" width="6.54296875" style="57" customWidth="1"/>
    <col min="3587" max="3591" width="6.26953125" style="57" customWidth="1"/>
    <col min="3592" max="3594" width="7.1796875" style="57" bestFit="1" customWidth="1"/>
    <col min="3595" max="3595" width="6.26953125" style="57" customWidth="1"/>
    <col min="3596" max="3596" width="6.81640625" style="57" customWidth="1"/>
    <col min="3597" max="3598" width="7.7265625" style="57" customWidth="1"/>
    <col min="3599" max="3599" width="7.26953125" style="57" customWidth="1"/>
    <col min="3600" max="3600" width="5.7265625" style="57" customWidth="1"/>
    <col min="3601" max="3601" width="4.7265625" style="57" customWidth="1"/>
    <col min="3602" max="3840" width="9.1796875" style="57"/>
    <col min="3841" max="3841" width="4.7265625" style="57" customWidth="1"/>
    <col min="3842" max="3842" width="6.54296875" style="57" customWidth="1"/>
    <col min="3843" max="3847" width="6.26953125" style="57" customWidth="1"/>
    <col min="3848" max="3850" width="7.1796875" style="57" bestFit="1" customWidth="1"/>
    <col min="3851" max="3851" width="6.26953125" style="57" customWidth="1"/>
    <col min="3852" max="3852" width="6.81640625" style="57" customWidth="1"/>
    <col min="3853" max="3854" width="7.7265625" style="57" customWidth="1"/>
    <col min="3855" max="3855" width="7.26953125" style="57" customWidth="1"/>
    <col min="3856" max="3856" width="5.7265625" style="57" customWidth="1"/>
    <col min="3857" max="3857" width="4.7265625" style="57" customWidth="1"/>
    <col min="3858" max="4096" width="9.1796875" style="57"/>
    <col min="4097" max="4097" width="4.7265625" style="57" customWidth="1"/>
    <col min="4098" max="4098" width="6.54296875" style="57" customWidth="1"/>
    <col min="4099" max="4103" width="6.26953125" style="57" customWidth="1"/>
    <col min="4104" max="4106" width="7.1796875" style="57" bestFit="1" customWidth="1"/>
    <col min="4107" max="4107" width="6.26953125" style="57" customWidth="1"/>
    <col min="4108" max="4108" width="6.81640625" style="57" customWidth="1"/>
    <col min="4109" max="4110" width="7.7265625" style="57" customWidth="1"/>
    <col min="4111" max="4111" width="7.26953125" style="57" customWidth="1"/>
    <col min="4112" max="4112" width="5.7265625" style="57" customWidth="1"/>
    <col min="4113" max="4113" width="4.7265625" style="57" customWidth="1"/>
    <col min="4114" max="4352" width="9.1796875" style="57"/>
    <col min="4353" max="4353" width="4.7265625" style="57" customWidth="1"/>
    <col min="4354" max="4354" width="6.54296875" style="57" customWidth="1"/>
    <col min="4355" max="4359" width="6.26953125" style="57" customWidth="1"/>
    <col min="4360" max="4362" width="7.1796875" style="57" bestFit="1" customWidth="1"/>
    <col min="4363" max="4363" width="6.26953125" style="57" customWidth="1"/>
    <col min="4364" max="4364" width="6.81640625" style="57" customWidth="1"/>
    <col min="4365" max="4366" width="7.7265625" style="57" customWidth="1"/>
    <col min="4367" max="4367" width="7.26953125" style="57" customWidth="1"/>
    <col min="4368" max="4368" width="5.7265625" style="57" customWidth="1"/>
    <col min="4369" max="4369" width="4.7265625" style="57" customWidth="1"/>
    <col min="4370" max="4608" width="9.1796875" style="57"/>
    <col min="4609" max="4609" width="4.7265625" style="57" customWidth="1"/>
    <col min="4610" max="4610" width="6.54296875" style="57" customWidth="1"/>
    <col min="4611" max="4615" width="6.26953125" style="57" customWidth="1"/>
    <col min="4616" max="4618" width="7.1796875" style="57" bestFit="1" customWidth="1"/>
    <col min="4619" max="4619" width="6.26953125" style="57" customWidth="1"/>
    <col min="4620" max="4620" width="6.81640625" style="57" customWidth="1"/>
    <col min="4621" max="4622" width="7.7265625" style="57" customWidth="1"/>
    <col min="4623" max="4623" width="7.26953125" style="57" customWidth="1"/>
    <col min="4624" max="4624" width="5.7265625" style="57" customWidth="1"/>
    <col min="4625" max="4625" width="4.7265625" style="57" customWidth="1"/>
    <col min="4626" max="4864" width="9.1796875" style="57"/>
    <col min="4865" max="4865" width="4.7265625" style="57" customWidth="1"/>
    <col min="4866" max="4866" width="6.54296875" style="57" customWidth="1"/>
    <col min="4867" max="4871" width="6.26953125" style="57" customWidth="1"/>
    <col min="4872" max="4874" width="7.1796875" style="57" bestFit="1" customWidth="1"/>
    <col min="4875" max="4875" width="6.26953125" style="57" customWidth="1"/>
    <col min="4876" max="4876" width="6.81640625" style="57" customWidth="1"/>
    <col min="4877" max="4878" width="7.7265625" style="57" customWidth="1"/>
    <col min="4879" max="4879" width="7.26953125" style="57" customWidth="1"/>
    <col min="4880" max="4880" width="5.7265625" style="57" customWidth="1"/>
    <col min="4881" max="4881" width="4.7265625" style="57" customWidth="1"/>
    <col min="4882" max="5120" width="9.1796875" style="57"/>
    <col min="5121" max="5121" width="4.7265625" style="57" customWidth="1"/>
    <col min="5122" max="5122" width="6.54296875" style="57" customWidth="1"/>
    <col min="5123" max="5127" width="6.26953125" style="57" customWidth="1"/>
    <col min="5128" max="5130" width="7.1796875" style="57" bestFit="1" customWidth="1"/>
    <col min="5131" max="5131" width="6.26953125" style="57" customWidth="1"/>
    <col min="5132" max="5132" width="6.81640625" style="57" customWidth="1"/>
    <col min="5133" max="5134" width="7.7265625" style="57" customWidth="1"/>
    <col min="5135" max="5135" width="7.26953125" style="57" customWidth="1"/>
    <col min="5136" max="5136" width="5.7265625" style="57" customWidth="1"/>
    <col min="5137" max="5137" width="4.7265625" style="57" customWidth="1"/>
    <col min="5138" max="5376" width="9.1796875" style="57"/>
    <col min="5377" max="5377" width="4.7265625" style="57" customWidth="1"/>
    <col min="5378" max="5378" width="6.54296875" style="57" customWidth="1"/>
    <col min="5379" max="5383" width="6.26953125" style="57" customWidth="1"/>
    <col min="5384" max="5386" width="7.1796875" style="57" bestFit="1" customWidth="1"/>
    <col min="5387" max="5387" width="6.26953125" style="57" customWidth="1"/>
    <col min="5388" max="5388" width="6.81640625" style="57" customWidth="1"/>
    <col min="5389" max="5390" width="7.7265625" style="57" customWidth="1"/>
    <col min="5391" max="5391" width="7.26953125" style="57" customWidth="1"/>
    <col min="5392" max="5392" width="5.7265625" style="57" customWidth="1"/>
    <col min="5393" max="5393" width="4.7265625" style="57" customWidth="1"/>
    <col min="5394" max="5632" width="9.1796875" style="57"/>
    <col min="5633" max="5633" width="4.7265625" style="57" customWidth="1"/>
    <col min="5634" max="5634" width="6.54296875" style="57" customWidth="1"/>
    <col min="5635" max="5639" width="6.26953125" style="57" customWidth="1"/>
    <col min="5640" max="5642" width="7.1796875" style="57" bestFit="1" customWidth="1"/>
    <col min="5643" max="5643" width="6.26953125" style="57" customWidth="1"/>
    <col min="5644" max="5644" width="6.81640625" style="57" customWidth="1"/>
    <col min="5645" max="5646" width="7.7265625" style="57" customWidth="1"/>
    <col min="5647" max="5647" width="7.26953125" style="57" customWidth="1"/>
    <col min="5648" max="5648" width="5.7265625" style="57" customWidth="1"/>
    <col min="5649" max="5649" width="4.7265625" style="57" customWidth="1"/>
    <col min="5650" max="5888" width="9.1796875" style="57"/>
    <col min="5889" max="5889" width="4.7265625" style="57" customWidth="1"/>
    <col min="5890" max="5890" width="6.54296875" style="57" customWidth="1"/>
    <col min="5891" max="5895" width="6.26953125" style="57" customWidth="1"/>
    <col min="5896" max="5898" width="7.1796875" style="57" bestFit="1" customWidth="1"/>
    <col min="5899" max="5899" width="6.26953125" style="57" customWidth="1"/>
    <col min="5900" max="5900" width="6.81640625" style="57" customWidth="1"/>
    <col min="5901" max="5902" width="7.7265625" style="57" customWidth="1"/>
    <col min="5903" max="5903" width="7.26953125" style="57" customWidth="1"/>
    <col min="5904" max="5904" width="5.7265625" style="57" customWidth="1"/>
    <col min="5905" max="5905" width="4.7265625" style="57" customWidth="1"/>
    <col min="5906" max="6144" width="9.1796875" style="57"/>
    <col min="6145" max="6145" width="4.7265625" style="57" customWidth="1"/>
    <col min="6146" max="6146" width="6.54296875" style="57" customWidth="1"/>
    <col min="6147" max="6151" width="6.26953125" style="57" customWidth="1"/>
    <col min="6152" max="6154" width="7.1796875" style="57" bestFit="1" customWidth="1"/>
    <col min="6155" max="6155" width="6.26953125" style="57" customWidth="1"/>
    <col min="6156" max="6156" width="6.81640625" style="57" customWidth="1"/>
    <col min="6157" max="6158" width="7.7265625" style="57" customWidth="1"/>
    <col min="6159" max="6159" width="7.26953125" style="57" customWidth="1"/>
    <col min="6160" max="6160" width="5.7265625" style="57" customWidth="1"/>
    <col min="6161" max="6161" width="4.7265625" style="57" customWidth="1"/>
    <col min="6162" max="6400" width="9.1796875" style="57"/>
    <col min="6401" max="6401" width="4.7265625" style="57" customWidth="1"/>
    <col min="6402" max="6402" width="6.54296875" style="57" customWidth="1"/>
    <col min="6403" max="6407" width="6.26953125" style="57" customWidth="1"/>
    <col min="6408" max="6410" width="7.1796875" style="57" bestFit="1" customWidth="1"/>
    <col min="6411" max="6411" width="6.26953125" style="57" customWidth="1"/>
    <col min="6412" max="6412" width="6.81640625" style="57" customWidth="1"/>
    <col min="6413" max="6414" width="7.7265625" style="57" customWidth="1"/>
    <col min="6415" max="6415" width="7.26953125" style="57" customWidth="1"/>
    <col min="6416" max="6416" width="5.7265625" style="57" customWidth="1"/>
    <col min="6417" max="6417" width="4.7265625" style="57" customWidth="1"/>
    <col min="6418" max="6656" width="9.1796875" style="57"/>
    <col min="6657" max="6657" width="4.7265625" style="57" customWidth="1"/>
    <col min="6658" max="6658" width="6.54296875" style="57" customWidth="1"/>
    <col min="6659" max="6663" width="6.26953125" style="57" customWidth="1"/>
    <col min="6664" max="6666" width="7.1796875" style="57" bestFit="1" customWidth="1"/>
    <col min="6667" max="6667" width="6.26953125" style="57" customWidth="1"/>
    <col min="6668" max="6668" width="6.81640625" style="57" customWidth="1"/>
    <col min="6669" max="6670" width="7.7265625" style="57" customWidth="1"/>
    <col min="6671" max="6671" width="7.26953125" style="57" customWidth="1"/>
    <col min="6672" max="6672" width="5.7265625" style="57" customWidth="1"/>
    <col min="6673" max="6673" width="4.7265625" style="57" customWidth="1"/>
    <col min="6674" max="6912" width="9.1796875" style="57"/>
    <col min="6913" max="6913" width="4.7265625" style="57" customWidth="1"/>
    <col min="6914" max="6914" width="6.54296875" style="57" customWidth="1"/>
    <col min="6915" max="6919" width="6.26953125" style="57" customWidth="1"/>
    <col min="6920" max="6922" width="7.1796875" style="57" bestFit="1" customWidth="1"/>
    <col min="6923" max="6923" width="6.26953125" style="57" customWidth="1"/>
    <col min="6924" max="6924" width="6.81640625" style="57" customWidth="1"/>
    <col min="6925" max="6926" width="7.7265625" style="57" customWidth="1"/>
    <col min="6927" max="6927" width="7.26953125" style="57" customWidth="1"/>
    <col min="6928" max="6928" width="5.7265625" style="57" customWidth="1"/>
    <col min="6929" max="6929" width="4.7265625" style="57" customWidth="1"/>
    <col min="6930" max="7168" width="9.1796875" style="57"/>
    <col min="7169" max="7169" width="4.7265625" style="57" customWidth="1"/>
    <col min="7170" max="7170" width="6.54296875" style="57" customWidth="1"/>
    <col min="7171" max="7175" width="6.26953125" style="57" customWidth="1"/>
    <col min="7176" max="7178" width="7.1796875" style="57" bestFit="1" customWidth="1"/>
    <col min="7179" max="7179" width="6.26953125" style="57" customWidth="1"/>
    <col min="7180" max="7180" width="6.81640625" style="57" customWidth="1"/>
    <col min="7181" max="7182" width="7.7265625" style="57" customWidth="1"/>
    <col min="7183" max="7183" width="7.26953125" style="57" customWidth="1"/>
    <col min="7184" max="7184" width="5.7265625" style="57" customWidth="1"/>
    <col min="7185" max="7185" width="4.7265625" style="57" customWidth="1"/>
    <col min="7186" max="7424" width="9.1796875" style="57"/>
    <col min="7425" max="7425" width="4.7265625" style="57" customWidth="1"/>
    <col min="7426" max="7426" width="6.54296875" style="57" customWidth="1"/>
    <col min="7427" max="7431" width="6.26953125" style="57" customWidth="1"/>
    <col min="7432" max="7434" width="7.1796875" style="57" bestFit="1" customWidth="1"/>
    <col min="7435" max="7435" width="6.26953125" style="57" customWidth="1"/>
    <col min="7436" max="7436" width="6.81640625" style="57" customWidth="1"/>
    <col min="7437" max="7438" width="7.7265625" style="57" customWidth="1"/>
    <col min="7439" max="7439" width="7.26953125" style="57" customWidth="1"/>
    <col min="7440" max="7440" width="5.7265625" style="57" customWidth="1"/>
    <col min="7441" max="7441" width="4.7265625" style="57" customWidth="1"/>
    <col min="7442" max="7680" width="9.1796875" style="57"/>
    <col min="7681" max="7681" width="4.7265625" style="57" customWidth="1"/>
    <col min="7682" max="7682" width="6.54296875" style="57" customWidth="1"/>
    <col min="7683" max="7687" width="6.26953125" style="57" customWidth="1"/>
    <col min="7688" max="7690" width="7.1796875" style="57" bestFit="1" customWidth="1"/>
    <col min="7691" max="7691" width="6.26953125" style="57" customWidth="1"/>
    <col min="7692" max="7692" width="6.81640625" style="57" customWidth="1"/>
    <col min="7693" max="7694" width="7.7265625" style="57" customWidth="1"/>
    <col min="7695" max="7695" width="7.26953125" style="57" customWidth="1"/>
    <col min="7696" max="7696" width="5.7265625" style="57" customWidth="1"/>
    <col min="7697" max="7697" width="4.7265625" style="57" customWidth="1"/>
    <col min="7698" max="7936" width="9.1796875" style="57"/>
    <col min="7937" max="7937" width="4.7265625" style="57" customWidth="1"/>
    <col min="7938" max="7938" width="6.54296875" style="57" customWidth="1"/>
    <col min="7939" max="7943" width="6.26953125" style="57" customWidth="1"/>
    <col min="7944" max="7946" width="7.1796875" style="57" bestFit="1" customWidth="1"/>
    <col min="7947" max="7947" width="6.26953125" style="57" customWidth="1"/>
    <col min="7948" max="7948" width="6.81640625" style="57" customWidth="1"/>
    <col min="7949" max="7950" width="7.7265625" style="57" customWidth="1"/>
    <col min="7951" max="7951" width="7.26953125" style="57" customWidth="1"/>
    <col min="7952" max="7952" width="5.7265625" style="57" customWidth="1"/>
    <col min="7953" max="7953" width="4.7265625" style="57" customWidth="1"/>
    <col min="7954" max="8192" width="9.1796875" style="57"/>
    <col min="8193" max="8193" width="4.7265625" style="57" customWidth="1"/>
    <col min="8194" max="8194" width="6.54296875" style="57" customWidth="1"/>
    <col min="8195" max="8199" width="6.26953125" style="57" customWidth="1"/>
    <col min="8200" max="8202" width="7.1796875" style="57" bestFit="1" customWidth="1"/>
    <col min="8203" max="8203" width="6.26953125" style="57" customWidth="1"/>
    <col min="8204" max="8204" width="6.81640625" style="57" customWidth="1"/>
    <col min="8205" max="8206" width="7.7265625" style="57" customWidth="1"/>
    <col min="8207" max="8207" width="7.26953125" style="57" customWidth="1"/>
    <col min="8208" max="8208" width="5.7265625" style="57" customWidth="1"/>
    <col min="8209" max="8209" width="4.7265625" style="57" customWidth="1"/>
    <col min="8210" max="8448" width="9.1796875" style="57"/>
    <col min="8449" max="8449" width="4.7265625" style="57" customWidth="1"/>
    <col min="8450" max="8450" width="6.54296875" style="57" customWidth="1"/>
    <col min="8451" max="8455" width="6.26953125" style="57" customWidth="1"/>
    <col min="8456" max="8458" width="7.1796875" style="57" bestFit="1" customWidth="1"/>
    <col min="8459" max="8459" width="6.26953125" style="57" customWidth="1"/>
    <col min="8460" max="8460" width="6.81640625" style="57" customWidth="1"/>
    <col min="8461" max="8462" width="7.7265625" style="57" customWidth="1"/>
    <col min="8463" max="8463" width="7.26953125" style="57" customWidth="1"/>
    <col min="8464" max="8464" width="5.7265625" style="57" customWidth="1"/>
    <col min="8465" max="8465" width="4.7265625" style="57" customWidth="1"/>
    <col min="8466" max="8704" width="9.1796875" style="57"/>
    <col min="8705" max="8705" width="4.7265625" style="57" customWidth="1"/>
    <col min="8706" max="8706" width="6.54296875" style="57" customWidth="1"/>
    <col min="8707" max="8711" width="6.26953125" style="57" customWidth="1"/>
    <col min="8712" max="8714" width="7.1796875" style="57" bestFit="1" customWidth="1"/>
    <col min="8715" max="8715" width="6.26953125" style="57" customWidth="1"/>
    <col min="8716" max="8716" width="6.81640625" style="57" customWidth="1"/>
    <col min="8717" max="8718" width="7.7265625" style="57" customWidth="1"/>
    <col min="8719" max="8719" width="7.26953125" style="57" customWidth="1"/>
    <col min="8720" max="8720" width="5.7265625" style="57" customWidth="1"/>
    <col min="8721" max="8721" width="4.7265625" style="57" customWidth="1"/>
    <col min="8722" max="8960" width="9.1796875" style="57"/>
    <col min="8961" max="8961" width="4.7265625" style="57" customWidth="1"/>
    <col min="8962" max="8962" width="6.54296875" style="57" customWidth="1"/>
    <col min="8963" max="8967" width="6.26953125" style="57" customWidth="1"/>
    <col min="8968" max="8970" width="7.1796875" style="57" bestFit="1" customWidth="1"/>
    <col min="8971" max="8971" width="6.26953125" style="57" customWidth="1"/>
    <col min="8972" max="8972" width="6.81640625" style="57" customWidth="1"/>
    <col min="8973" max="8974" width="7.7265625" style="57" customWidth="1"/>
    <col min="8975" max="8975" width="7.26953125" style="57" customWidth="1"/>
    <col min="8976" max="8976" width="5.7265625" style="57" customWidth="1"/>
    <col min="8977" max="8977" width="4.7265625" style="57" customWidth="1"/>
    <col min="8978" max="9216" width="9.1796875" style="57"/>
    <col min="9217" max="9217" width="4.7265625" style="57" customWidth="1"/>
    <col min="9218" max="9218" width="6.54296875" style="57" customWidth="1"/>
    <col min="9219" max="9223" width="6.26953125" style="57" customWidth="1"/>
    <col min="9224" max="9226" width="7.1796875" style="57" bestFit="1" customWidth="1"/>
    <col min="9227" max="9227" width="6.26953125" style="57" customWidth="1"/>
    <col min="9228" max="9228" width="6.81640625" style="57" customWidth="1"/>
    <col min="9229" max="9230" width="7.7265625" style="57" customWidth="1"/>
    <col min="9231" max="9231" width="7.26953125" style="57" customWidth="1"/>
    <col min="9232" max="9232" width="5.7265625" style="57" customWidth="1"/>
    <col min="9233" max="9233" width="4.7265625" style="57" customWidth="1"/>
    <col min="9234" max="9472" width="9.1796875" style="57"/>
    <col min="9473" max="9473" width="4.7265625" style="57" customWidth="1"/>
    <col min="9474" max="9474" width="6.54296875" style="57" customWidth="1"/>
    <col min="9475" max="9479" width="6.26953125" style="57" customWidth="1"/>
    <col min="9480" max="9482" width="7.1796875" style="57" bestFit="1" customWidth="1"/>
    <col min="9483" max="9483" width="6.26953125" style="57" customWidth="1"/>
    <col min="9484" max="9484" width="6.81640625" style="57" customWidth="1"/>
    <col min="9485" max="9486" width="7.7265625" style="57" customWidth="1"/>
    <col min="9487" max="9487" width="7.26953125" style="57" customWidth="1"/>
    <col min="9488" max="9488" width="5.7265625" style="57" customWidth="1"/>
    <col min="9489" max="9489" width="4.7265625" style="57" customWidth="1"/>
    <col min="9490" max="9728" width="9.1796875" style="57"/>
    <col min="9729" max="9729" width="4.7265625" style="57" customWidth="1"/>
    <col min="9730" max="9730" width="6.54296875" style="57" customWidth="1"/>
    <col min="9731" max="9735" width="6.26953125" style="57" customWidth="1"/>
    <col min="9736" max="9738" width="7.1796875" style="57" bestFit="1" customWidth="1"/>
    <col min="9739" max="9739" width="6.26953125" style="57" customWidth="1"/>
    <col min="9740" max="9740" width="6.81640625" style="57" customWidth="1"/>
    <col min="9741" max="9742" width="7.7265625" style="57" customWidth="1"/>
    <col min="9743" max="9743" width="7.26953125" style="57" customWidth="1"/>
    <col min="9744" max="9744" width="5.7265625" style="57" customWidth="1"/>
    <col min="9745" max="9745" width="4.7265625" style="57" customWidth="1"/>
    <col min="9746" max="9984" width="9.1796875" style="57"/>
    <col min="9985" max="9985" width="4.7265625" style="57" customWidth="1"/>
    <col min="9986" max="9986" width="6.54296875" style="57" customWidth="1"/>
    <col min="9987" max="9991" width="6.26953125" style="57" customWidth="1"/>
    <col min="9992" max="9994" width="7.1796875" style="57" bestFit="1" customWidth="1"/>
    <col min="9995" max="9995" width="6.26953125" style="57" customWidth="1"/>
    <col min="9996" max="9996" width="6.81640625" style="57" customWidth="1"/>
    <col min="9997" max="9998" width="7.7265625" style="57" customWidth="1"/>
    <col min="9999" max="9999" width="7.26953125" style="57" customWidth="1"/>
    <col min="10000" max="10000" width="5.7265625" style="57" customWidth="1"/>
    <col min="10001" max="10001" width="4.7265625" style="57" customWidth="1"/>
    <col min="10002" max="10240" width="9.1796875" style="57"/>
    <col min="10241" max="10241" width="4.7265625" style="57" customWidth="1"/>
    <col min="10242" max="10242" width="6.54296875" style="57" customWidth="1"/>
    <col min="10243" max="10247" width="6.26953125" style="57" customWidth="1"/>
    <col min="10248" max="10250" width="7.1796875" style="57" bestFit="1" customWidth="1"/>
    <col min="10251" max="10251" width="6.26953125" style="57" customWidth="1"/>
    <col min="10252" max="10252" width="6.81640625" style="57" customWidth="1"/>
    <col min="10253" max="10254" width="7.7265625" style="57" customWidth="1"/>
    <col min="10255" max="10255" width="7.26953125" style="57" customWidth="1"/>
    <col min="10256" max="10256" width="5.7265625" style="57" customWidth="1"/>
    <col min="10257" max="10257" width="4.7265625" style="57" customWidth="1"/>
    <col min="10258" max="10496" width="9.1796875" style="57"/>
    <col min="10497" max="10497" width="4.7265625" style="57" customWidth="1"/>
    <col min="10498" max="10498" width="6.54296875" style="57" customWidth="1"/>
    <col min="10499" max="10503" width="6.26953125" style="57" customWidth="1"/>
    <col min="10504" max="10506" width="7.1796875" style="57" bestFit="1" customWidth="1"/>
    <col min="10507" max="10507" width="6.26953125" style="57" customWidth="1"/>
    <col min="10508" max="10508" width="6.81640625" style="57" customWidth="1"/>
    <col min="10509" max="10510" width="7.7265625" style="57" customWidth="1"/>
    <col min="10511" max="10511" width="7.26953125" style="57" customWidth="1"/>
    <col min="10512" max="10512" width="5.7265625" style="57" customWidth="1"/>
    <col min="10513" max="10513" width="4.7265625" style="57" customWidth="1"/>
    <col min="10514" max="10752" width="9.1796875" style="57"/>
    <col min="10753" max="10753" width="4.7265625" style="57" customWidth="1"/>
    <col min="10754" max="10754" width="6.54296875" style="57" customWidth="1"/>
    <col min="10755" max="10759" width="6.26953125" style="57" customWidth="1"/>
    <col min="10760" max="10762" width="7.1796875" style="57" bestFit="1" customWidth="1"/>
    <col min="10763" max="10763" width="6.26953125" style="57" customWidth="1"/>
    <col min="10764" max="10764" width="6.81640625" style="57" customWidth="1"/>
    <col min="10765" max="10766" width="7.7265625" style="57" customWidth="1"/>
    <col min="10767" max="10767" width="7.26953125" style="57" customWidth="1"/>
    <col min="10768" max="10768" width="5.7265625" style="57" customWidth="1"/>
    <col min="10769" max="10769" width="4.7265625" style="57" customWidth="1"/>
    <col min="10770" max="11008" width="9.1796875" style="57"/>
    <col min="11009" max="11009" width="4.7265625" style="57" customWidth="1"/>
    <col min="11010" max="11010" width="6.54296875" style="57" customWidth="1"/>
    <col min="11011" max="11015" width="6.26953125" style="57" customWidth="1"/>
    <col min="11016" max="11018" width="7.1796875" style="57" bestFit="1" customWidth="1"/>
    <col min="11019" max="11019" width="6.26953125" style="57" customWidth="1"/>
    <col min="11020" max="11020" width="6.81640625" style="57" customWidth="1"/>
    <col min="11021" max="11022" width="7.7265625" style="57" customWidth="1"/>
    <col min="11023" max="11023" width="7.26953125" style="57" customWidth="1"/>
    <col min="11024" max="11024" width="5.7265625" style="57" customWidth="1"/>
    <col min="11025" max="11025" width="4.7265625" style="57" customWidth="1"/>
    <col min="11026" max="11264" width="9.1796875" style="57"/>
    <col min="11265" max="11265" width="4.7265625" style="57" customWidth="1"/>
    <col min="11266" max="11266" width="6.54296875" style="57" customWidth="1"/>
    <col min="11267" max="11271" width="6.26953125" style="57" customWidth="1"/>
    <col min="11272" max="11274" width="7.1796875" style="57" bestFit="1" customWidth="1"/>
    <col min="11275" max="11275" width="6.26953125" style="57" customWidth="1"/>
    <col min="11276" max="11276" width="6.81640625" style="57" customWidth="1"/>
    <col min="11277" max="11278" width="7.7265625" style="57" customWidth="1"/>
    <col min="11279" max="11279" width="7.26953125" style="57" customWidth="1"/>
    <col min="11280" max="11280" width="5.7265625" style="57" customWidth="1"/>
    <col min="11281" max="11281" width="4.7265625" style="57" customWidth="1"/>
    <col min="11282" max="11520" width="9.1796875" style="57"/>
    <col min="11521" max="11521" width="4.7265625" style="57" customWidth="1"/>
    <col min="11522" max="11522" width="6.54296875" style="57" customWidth="1"/>
    <col min="11523" max="11527" width="6.26953125" style="57" customWidth="1"/>
    <col min="11528" max="11530" width="7.1796875" style="57" bestFit="1" customWidth="1"/>
    <col min="11531" max="11531" width="6.26953125" style="57" customWidth="1"/>
    <col min="11532" max="11532" width="6.81640625" style="57" customWidth="1"/>
    <col min="11533" max="11534" width="7.7265625" style="57" customWidth="1"/>
    <col min="11535" max="11535" width="7.26953125" style="57" customWidth="1"/>
    <col min="11536" max="11536" width="5.7265625" style="57" customWidth="1"/>
    <col min="11537" max="11537" width="4.7265625" style="57" customWidth="1"/>
    <col min="11538" max="11776" width="9.1796875" style="57"/>
    <col min="11777" max="11777" width="4.7265625" style="57" customWidth="1"/>
    <col min="11778" max="11778" width="6.54296875" style="57" customWidth="1"/>
    <col min="11779" max="11783" width="6.26953125" style="57" customWidth="1"/>
    <col min="11784" max="11786" width="7.1796875" style="57" bestFit="1" customWidth="1"/>
    <col min="11787" max="11787" width="6.26953125" style="57" customWidth="1"/>
    <col min="11788" max="11788" width="6.81640625" style="57" customWidth="1"/>
    <col min="11789" max="11790" width="7.7265625" style="57" customWidth="1"/>
    <col min="11791" max="11791" width="7.26953125" style="57" customWidth="1"/>
    <col min="11792" max="11792" width="5.7265625" style="57" customWidth="1"/>
    <col min="11793" max="11793" width="4.7265625" style="57" customWidth="1"/>
    <col min="11794" max="12032" width="9.1796875" style="57"/>
    <col min="12033" max="12033" width="4.7265625" style="57" customWidth="1"/>
    <col min="12034" max="12034" width="6.54296875" style="57" customWidth="1"/>
    <col min="12035" max="12039" width="6.26953125" style="57" customWidth="1"/>
    <col min="12040" max="12042" width="7.1796875" style="57" bestFit="1" customWidth="1"/>
    <col min="12043" max="12043" width="6.26953125" style="57" customWidth="1"/>
    <col min="12044" max="12044" width="6.81640625" style="57" customWidth="1"/>
    <col min="12045" max="12046" width="7.7265625" style="57" customWidth="1"/>
    <col min="12047" max="12047" width="7.26953125" style="57" customWidth="1"/>
    <col min="12048" max="12048" width="5.7265625" style="57" customWidth="1"/>
    <col min="12049" max="12049" width="4.7265625" style="57" customWidth="1"/>
    <col min="12050" max="12288" width="9.1796875" style="57"/>
    <col min="12289" max="12289" width="4.7265625" style="57" customWidth="1"/>
    <col min="12290" max="12290" width="6.54296875" style="57" customWidth="1"/>
    <col min="12291" max="12295" width="6.26953125" style="57" customWidth="1"/>
    <col min="12296" max="12298" width="7.1796875" style="57" bestFit="1" customWidth="1"/>
    <col min="12299" max="12299" width="6.26953125" style="57" customWidth="1"/>
    <col min="12300" max="12300" width="6.81640625" style="57" customWidth="1"/>
    <col min="12301" max="12302" width="7.7265625" style="57" customWidth="1"/>
    <col min="12303" max="12303" width="7.26953125" style="57" customWidth="1"/>
    <col min="12304" max="12304" width="5.7265625" style="57" customWidth="1"/>
    <col min="12305" max="12305" width="4.7265625" style="57" customWidth="1"/>
    <col min="12306" max="12544" width="9.1796875" style="57"/>
    <col min="12545" max="12545" width="4.7265625" style="57" customWidth="1"/>
    <col min="12546" max="12546" width="6.54296875" style="57" customWidth="1"/>
    <col min="12547" max="12551" width="6.26953125" style="57" customWidth="1"/>
    <col min="12552" max="12554" width="7.1796875" style="57" bestFit="1" customWidth="1"/>
    <col min="12555" max="12555" width="6.26953125" style="57" customWidth="1"/>
    <col min="12556" max="12556" width="6.81640625" style="57" customWidth="1"/>
    <col min="12557" max="12558" width="7.7265625" style="57" customWidth="1"/>
    <col min="12559" max="12559" width="7.26953125" style="57" customWidth="1"/>
    <col min="12560" max="12560" width="5.7265625" style="57" customWidth="1"/>
    <col min="12561" max="12561" width="4.7265625" style="57" customWidth="1"/>
    <col min="12562" max="12800" width="9.1796875" style="57"/>
    <col min="12801" max="12801" width="4.7265625" style="57" customWidth="1"/>
    <col min="12802" max="12802" width="6.54296875" style="57" customWidth="1"/>
    <col min="12803" max="12807" width="6.26953125" style="57" customWidth="1"/>
    <col min="12808" max="12810" width="7.1796875" style="57" bestFit="1" customWidth="1"/>
    <col min="12811" max="12811" width="6.26953125" style="57" customWidth="1"/>
    <col min="12812" max="12812" width="6.81640625" style="57" customWidth="1"/>
    <col min="12813" max="12814" width="7.7265625" style="57" customWidth="1"/>
    <col min="12815" max="12815" width="7.26953125" style="57" customWidth="1"/>
    <col min="12816" max="12816" width="5.7265625" style="57" customWidth="1"/>
    <col min="12817" max="12817" width="4.7265625" style="57" customWidth="1"/>
    <col min="12818" max="13056" width="9.1796875" style="57"/>
    <col min="13057" max="13057" width="4.7265625" style="57" customWidth="1"/>
    <col min="13058" max="13058" width="6.54296875" style="57" customWidth="1"/>
    <col min="13059" max="13063" width="6.26953125" style="57" customWidth="1"/>
    <col min="13064" max="13066" width="7.1796875" style="57" bestFit="1" customWidth="1"/>
    <col min="13067" max="13067" width="6.26953125" style="57" customWidth="1"/>
    <col min="13068" max="13068" width="6.81640625" style="57" customWidth="1"/>
    <col min="13069" max="13070" width="7.7265625" style="57" customWidth="1"/>
    <col min="13071" max="13071" width="7.26953125" style="57" customWidth="1"/>
    <col min="13072" max="13072" width="5.7265625" style="57" customWidth="1"/>
    <col min="13073" max="13073" width="4.7265625" style="57" customWidth="1"/>
    <col min="13074" max="13312" width="9.1796875" style="57"/>
    <col min="13313" max="13313" width="4.7265625" style="57" customWidth="1"/>
    <col min="13314" max="13314" width="6.54296875" style="57" customWidth="1"/>
    <col min="13315" max="13319" width="6.26953125" style="57" customWidth="1"/>
    <col min="13320" max="13322" width="7.1796875" style="57" bestFit="1" customWidth="1"/>
    <col min="13323" max="13323" width="6.26953125" style="57" customWidth="1"/>
    <col min="13324" max="13324" width="6.81640625" style="57" customWidth="1"/>
    <col min="13325" max="13326" width="7.7265625" style="57" customWidth="1"/>
    <col min="13327" max="13327" width="7.26953125" style="57" customWidth="1"/>
    <col min="13328" max="13328" width="5.7265625" style="57" customWidth="1"/>
    <col min="13329" max="13329" width="4.7265625" style="57" customWidth="1"/>
    <col min="13330" max="13568" width="9.1796875" style="57"/>
    <col min="13569" max="13569" width="4.7265625" style="57" customWidth="1"/>
    <col min="13570" max="13570" width="6.54296875" style="57" customWidth="1"/>
    <col min="13571" max="13575" width="6.26953125" style="57" customWidth="1"/>
    <col min="13576" max="13578" width="7.1796875" style="57" bestFit="1" customWidth="1"/>
    <col min="13579" max="13579" width="6.26953125" style="57" customWidth="1"/>
    <col min="13580" max="13580" width="6.81640625" style="57" customWidth="1"/>
    <col min="13581" max="13582" width="7.7265625" style="57" customWidth="1"/>
    <col min="13583" max="13583" width="7.26953125" style="57" customWidth="1"/>
    <col min="13584" max="13584" width="5.7265625" style="57" customWidth="1"/>
    <col min="13585" max="13585" width="4.7265625" style="57" customWidth="1"/>
    <col min="13586" max="13824" width="9.1796875" style="57"/>
    <col min="13825" max="13825" width="4.7265625" style="57" customWidth="1"/>
    <col min="13826" max="13826" width="6.54296875" style="57" customWidth="1"/>
    <col min="13827" max="13831" width="6.26953125" style="57" customWidth="1"/>
    <col min="13832" max="13834" width="7.1796875" style="57" bestFit="1" customWidth="1"/>
    <col min="13835" max="13835" width="6.26953125" style="57" customWidth="1"/>
    <col min="13836" max="13836" width="6.81640625" style="57" customWidth="1"/>
    <col min="13837" max="13838" width="7.7265625" style="57" customWidth="1"/>
    <col min="13839" max="13839" width="7.26953125" style="57" customWidth="1"/>
    <col min="13840" max="13840" width="5.7265625" style="57" customWidth="1"/>
    <col min="13841" max="13841" width="4.7265625" style="57" customWidth="1"/>
    <col min="13842" max="14080" width="9.1796875" style="57"/>
    <col min="14081" max="14081" width="4.7265625" style="57" customWidth="1"/>
    <col min="14082" max="14082" width="6.54296875" style="57" customWidth="1"/>
    <col min="14083" max="14087" width="6.26953125" style="57" customWidth="1"/>
    <col min="14088" max="14090" width="7.1796875" style="57" bestFit="1" customWidth="1"/>
    <col min="14091" max="14091" width="6.26953125" style="57" customWidth="1"/>
    <col min="14092" max="14092" width="6.81640625" style="57" customWidth="1"/>
    <col min="14093" max="14094" width="7.7265625" style="57" customWidth="1"/>
    <col min="14095" max="14095" width="7.26953125" style="57" customWidth="1"/>
    <col min="14096" max="14096" width="5.7265625" style="57" customWidth="1"/>
    <col min="14097" max="14097" width="4.7265625" style="57" customWidth="1"/>
    <col min="14098" max="14336" width="9.1796875" style="57"/>
    <col min="14337" max="14337" width="4.7265625" style="57" customWidth="1"/>
    <col min="14338" max="14338" width="6.54296875" style="57" customWidth="1"/>
    <col min="14339" max="14343" width="6.26953125" style="57" customWidth="1"/>
    <col min="14344" max="14346" width="7.1796875" style="57" bestFit="1" customWidth="1"/>
    <col min="14347" max="14347" width="6.26953125" style="57" customWidth="1"/>
    <col min="14348" max="14348" width="6.81640625" style="57" customWidth="1"/>
    <col min="14349" max="14350" width="7.7265625" style="57" customWidth="1"/>
    <col min="14351" max="14351" width="7.26953125" style="57" customWidth="1"/>
    <col min="14352" max="14352" width="5.7265625" style="57" customWidth="1"/>
    <col min="14353" max="14353" width="4.7265625" style="57" customWidth="1"/>
    <col min="14354" max="14592" width="9.1796875" style="57"/>
    <col min="14593" max="14593" width="4.7265625" style="57" customWidth="1"/>
    <col min="14594" max="14594" width="6.54296875" style="57" customWidth="1"/>
    <col min="14595" max="14599" width="6.26953125" style="57" customWidth="1"/>
    <col min="14600" max="14602" width="7.1796875" style="57" bestFit="1" customWidth="1"/>
    <col min="14603" max="14603" width="6.26953125" style="57" customWidth="1"/>
    <col min="14604" max="14604" width="6.81640625" style="57" customWidth="1"/>
    <col min="14605" max="14606" width="7.7265625" style="57" customWidth="1"/>
    <col min="14607" max="14607" width="7.26953125" style="57" customWidth="1"/>
    <col min="14608" max="14608" width="5.7265625" style="57" customWidth="1"/>
    <col min="14609" max="14609" width="4.7265625" style="57" customWidth="1"/>
    <col min="14610" max="14848" width="9.1796875" style="57"/>
    <col min="14849" max="14849" width="4.7265625" style="57" customWidth="1"/>
    <col min="14850" max="14850" width="6.54296875" style="57" customWidth="1"/>
    <col min="14851" max="14855" width="6.26953125" style="57" customWidth="1"/>
    <col min="14856" max="14858" width="7.1796875" style="57" bestFit="1" customWidth="1"/>
    <col min="14859" max="14859" width="6.26953125" style="57" customWidth="1"/>
    <col min="14860" max="14860" width="6.81640625" style="57" customWidth="1"/>
    <col min="14861" max="14862" width="7.7265625" style="57" customWidth="1"/>
    <col min="14863" max="14863" width="7.26953125" style="57" customWidth="1"/>
    <col min="14864" max="14864" width="5.7265625" style="57" customWidth="1"/>
    <col min="14865" max="14865" width="4.7265625" style="57" customWidth="1"/>
    <col min="14866" max="15104" width="9.1796875" style="57"/>
    <col min="15105" max="15105" width="4.7265625" style="57" customWidth="1"/>
    <col min="15106" max="15106" width="6.54296875" style="57" customWidth="1"/>
    <col min="15107" max="15111" width="6.26953125" style="57" customWidth="1"/>
    <col min="15112" max="15114" width="7.1796875" style="57" bestFit="1" customWidth="1"/>
    <col min="15115" max="15115" width="6.26953125" style="57" customWidth="1"/>
    <col min="15116" max="15116" width="6.81640625" style="57" customWidth="1"/>
    <col min="15117" max="15118" width="7.7265625" style="57" customWidth="1"/>
    <col min="15119" max="15119" width="7.26953125" style="57" customWidth="1"/>
    <col min="15120" max="15120" width="5.7265625" style="57" customWidth="1"/>
    <col min="15121" max="15121" width="4.7265625" style="57" customWidth="1"/>
    <col min="15122" max="15360" width="9.1796875" style="57"/>
    <col min="15361" max="15361" width="4.7265625" style="57" customWidth="1"/>
    <col min="15362" max="15362" width="6.54296875" style="57" customWidth="1"/>
    <col min="15363" max="15367" width="6.26953125" style="57" customWidth="1"/>
    <col min="15368" max="15370" width="7.1796875" style="57" bestFit="1" customWidth="1"/>
    <col min="15371" max="15371" width="6.26953125" style="57" customWidth="1"/>
    <col min="15372" max="15372" width="6.81640625" style="57" customWidth="1"/>
    <col min="15373" max="15374" width="7.7265625" style="57" customWidth="1"/>
    <col min="15375" max="15375" width="7.26953125" style="57" customWidth="1"/>
    <col min="15376" max="15376" width="5.7265625" style="57" customWidth="1"/>
    <col min="15377" max="15377" width="4.7265625" style="57" customWidth="1"/>
    <col min="15378" max="15616" width="9.1796875" style="57"/>
    <col min="15617" max="15617" width="4.7265625" style="57" customWidth="1"/>
    <col min="15618" max="15618" width="6.54296875" style="57" customWidth="1"/>
    <col min="15619" max="15623" width="6.26953125" style="57" customWidth="1"/>
    <col min="15624" max="15626" width="7.1796875" style="57" bestFit="1" customWidth="1"/>
    <col min="15627" max="15627" width="6.26953125" style="57" customWidth="1"/>
    <col min="15628" max="15628" width="6.81640625" style="57" customWidth="1"/>
    <col min="15629" max="15630" width="7.7265625" style="57" customWidth="1"/>
    <col min="15631" max="15631" width="7.26953125" style="57" customWidth="1"/>
    <col min="15632" max="15632" width="5.7265625" style="57" customWidth="1"/>
    <col min="15633" max="15633" width="4.7265625" style="57" customWidth="1"/>
    <col min="15634" max="15872" width="9.1796875" style="57"/>
    <col min="15873" max="15873" width="4.7265625" style="57" customWidth="1"/>
    <col min="15874" max="15874" width="6.54296875" style="57" customWidth="1"/>
    <col min="15875" max="15879" width="6.26953125" style="57" customWidth="1"/>
    <col min="15880" max="15882" width="7.1796875" style="57" bestFit="1" customWidth="1"/>
    <col min="15883" max="15883" width="6.26953125" style="57" customWidth="1"/>
    <col min="15884" max="15884" width="6.81640625" style="57" customWidth="1"/>
    <col min="15885" max="15886" width="7.7265625" style="57" customWidth="1"/>
    <col min="15887" max="15887" width="7.26953125" style="57" customWidth="1"/>
    <col min="15888" max="15888" width="5.7265625" style="57" customWidth="1"/>
    <col min="15889" max="15889" width="4.7265625" style="57" customWidth="1"/>
    <col min="15890" max="16128" width="9.1796875" style="57"/>
    <col min="16129" max="16129" width="4.7265625" style="57" customWidth="1"/>
    <col min="16130" max="16130" width="6.54296875" style="57" customWidth="1"/>
    <col min="16131" max="16135" width="6.26953125" style="57" customWidth="1"/>
    <col min="16136" max="16138" width="7.1796875" style="57" bestFit="1" customWidth="1"/>
    <col min="16139" max="16139" width="6.26953125" style="57" customWidth="1"/>
    <col min="16140" max="16140" width="6.81640625" style="57" customWidth="1"/>
    <col min="16141" max="16142" width="7.7265625" style="57" customWidth="1"/>
    <col min="16143" max="16143" width="7.26953125" style="57" customWidth="1"/>
    <col min="16144" max="16144" width="5.7265625" style="57" customWidth="1"/>
    <col min="16145" max="16145" width="4.7265625" style="57" customWidth="1"/>
    <col min="16146" max="16384" width="9.1796875" style="57"/>
  </cols>
  <sheetData>
    <row r="1" spans="2:16" ht="14.15" customHeight="1"/>
    <row r="2" spans="2:16" ht="14.15" customHeight="1"/>
    <row r="3" spans="2:16" ht="6" customHeight="1"/>
    <row r="4" spans="2:16" ht="13">
      <c r="I4" s="58"/>
      <c r="K4" s="58"/>
      <c r="L4" s="58"/>
      <c r="N4" s="59" t="str">
        <f>'UPS WW Expedited (IFC)'!Q2</f>
        <v>2025 Rates</v>
      </c>
    </row>
    <row r="5" spans="2:16" ht="25">
      <c r="B5" s="60" t="s">
        <v>91</v>
      </c>
      <c r="C5" s="60"/>
      <c r="E5" s="60"/>
      <c r="H5" s="61"/>
      <c r="I5" s="60"/>
    </row>
    <row r="6" spans="2:16" ht="12.75" customHeight="1">
      <c r="B6" s="60"/>
      <c r="C6" s="60"/>
      <c r="E6" s="60"/>
      <c r="H6" s="61"/>
      <c r="I6" s="60"/>
    </row>
    <row r="7" spans="2:16" ht="32.5">
      <c r="B7" s="62" t="s">
        <v>115</v>
      </c>
      <c r="C7" s="63"/>
      <c r="D7" s="63"/>
      <c r="E7" s="63"/>
      <c r="F7" s="63"/>
      <c r="G7" s="63"/>
      <c r="H7" s="64"/>
      <c r="I7" s="63"/>
      <c r="K7" s="63"/>
      <c r="L7" s="63"/>
      <c r="M7" s="63"/>
    </row>
    <row r="8" spans="2:16" ht="12.75" customHeight="1">
      <c r="B8" s="65"/>
      <c r="C8" s="63"/>
      <c r="D8" s="63"/>
      <c r="E8" s="63"/>
      <c r="F8" s="63"/>
      <c r="G8" s="63"/>
      <c r="H8" s="64"/>
      <c r="I8" s="63"/>
      <c r="K8" s="63"/>
      <c r="L8" s="63"/>
      <c r="M8" s="63"/>
    </row>
    <row r="9" spans="2:16" ht="12.75" customHeight="1">
      <c r="B9" s="62"/>
      <c r="C9" s="63"/>
      <c r="D9" s="63"/>
      <c r="E9" s="63"/>
      <c r="F9" s="63"/>
      <c r="G9" s="63"/>
      <c r="H9" s="64"/>
      <c r="I9" s="63"/>
      <c r="K9" s="63"/>
      <c r="L9" s="63"/>
      <c r="M9" s="63"/>
      <c r="N9" s="115"/>
    </row>
    <row r="10" spans="2:16" ht="12.75" customHeight="1">
      <c r="B10" s="64"/>
      <c r="C10" s="63"/>
      <c r="D10" s="63"/>
      <c r="E10" s="63"/>
      <c r="F10" s="63"/>
      <c r="G10" s="63"/>
      <c r="H10" s="64"/>
      <c r="I10" s="63"/>
      <c r="K10" s="63"/>
      <c r="L10" s="63"/>
      <c r="M10" s="63"/>
    </row>
    <row r="11" spans="2:16" s="63" customFormat="1">
      <c r="B11" s="67" t="s">
        <v>2</v>
      </c>
      <c r="C11" s="68">
        <v>475</v>
      </c>
      <c r="D11" s="68">
        <v>476</v>
      </c>
      <c r="E11" s="68">
        <v>477</v>
      </c>
      <c r="F11" s="57"/>
      <c r="G11" s="67" t="s">
        <v>2</v>
      </c>
      <c r="H11" s="68">
        <v>475</v>
      </c>
      <c r="I11" s="68">
        <v>476</v>
      </c>
      <c r="J11" s="68">
        <v>477</v>
      </c>
      <c r="K11" s="57"/>
      <c r="L11" s="67" t="s">
        <v>2</v>
      </c>
      <c r="M11" s="68">
        <v>475</v>
      </c>
      <c r="N11" s="68">
        <v>476</v>
      </c>
      <c r="O11" s="68">
        <v>477</v>
      </c>
      <c r="P11" s="57"/>
    </row>
    <row r="12" spans="2:16" s="72" customFormat="1" ht="12.75" customHeight="1">
      <c r="B12" s="69" t="s">
        <v>4</v>
      </c>
      <c r="C12" s="225">
        <v>57.35</v>
      </c>
      <c r="D12" s="225">
        <v>57.65</v>
      </c>
      <c r="E12" s="226">
        <v>59.29</v>
      </c>
      <c r="F12" s="57"/>
      <c r="G12" s="69" t="s">
        <v>6</v>
      </c>
      <c r="H12" s="225">
        <v>179.20000000000002</v>
      </c>
      <c r="I12" s="225">
        <v>180.37</v>
      </c>
      <c r="J12" s="226">
        <v>201.65</v>
      </c>
      <c r="K12" s="57"/>
      <c r="L12" s="69" t="s">
        <v>39</v>
      </c>
      <c r="M12" s="225">
        <v>294.03000000000003</v>
      </c>
      <c r="N12" s="225">
        <v>314.53000000000003</v>
      </c>
      <c r="O12" s="226">
        <v>338.73</v>
      </c>
      <c r="P12" s="57"/>
    </row>
    <row r="13" spans="2:16" s="83" customFormat="1" ht="12.75" customHeight="1">
      <c r="B13" s="80">
        <v>2</v>
      </c>
      <c r="C13" s="95">
        <v>61.65</v>
      </c>
      <c r="D13" s="95">
        <v>62.89</v>
      </c>
      <c r="E13" s="96">
        <v>65.400000000000006</v>
      </c>
      <c r="F13" s="57"/>
      <c r="G13" s="80">
        <v>37</v>
      </c>
      <c r="H13" s="95">
        <v>181.13</v>
      </c>
      <c r="I13" s="95">
        <v>182.94</v>
      </c>
      <c r="J13" s="96">
        <v>203.11</v>
      </c>
      <c r="K13" s="57"/>
      <c r="L13" s="80">
        <v>94</v>
      </c>
      <c r="M13" s="95">
        <v>297.99</v>
      </c>
      <c r="N13" s="95">
        <v>319.35000000000002</v>
      </c>
      <c r="O13" s="96">
        <v>343.58</v>
      </c>
      <c r="P13" s="57"/>
    </row>
    <row r="14" spans="2:16" s="83" customFormat="1" ht="12.75" customHeight="1">
      <c r="B14" s="80">
        <v>3</v>
      </c>
      <c r="C14" s="95">
        <v>65.78</v>
      </c>
      <c r="D14" s="95">
        <v>68.25</v>
      </c>
      <c r="E14" s="96">
        <v>71.239999999999995</v>
      </c>
      <c r="F14" s="57"/>
      <c r="G14" s="80">
        <v>38</v>
      </c>
      <c r="H14" s="95">
        <v>182.59</v>
      </c>
      <c r="I14" s="95">
        <v>185.23</v>
      </c>
      <c r="J14" s="96">
        <v>206.4</v>
      </c>
      <c r="K14" s="57"/>
      <c r="L14" s="80">
        <v>96</v>
      </c>
      <c r="M14" s="95">
        <v>301.92</v>
      </c>
      <c r="N14" s="95">
        <v>323.83</v>
      </c>
      <c r="O14" s="96">
        <v>348.3</v>
      </c>
      <c r="P14" s="57"/>
    </row>
    <row r="15" spans="2:16" s="83" customFormat="1" ht="12.75" customHeight="1">
      <c r="B15" s="80">
        <v>4</v>
      </c>
      <c r="C15" s="95">
        <v>69.22</v>
      </c>
      <c r="D15" s="95">
        <v>73.39</v>
      </c>
      <c r="E15" s="96">
        <v>77.38</v>
      </c>
      <c r="F15" s="57"/>
      <c r="G15" s="80">
        <v>39</v>
      </c>
      <c r="H15" s="95">
        <v>184.52</v>
      </c>
      <c r="I15" s="95">
        <v>187.72</v>
      </c>
      <c r="J15" s="96">
        <v>208.79</v>
      </c>
      <c r="K15" s="57"/>
      <c r="L15" s="80">
        <v>98</v>
      </c>
      <c r="M15" s="95">
        <v>305.99</v>
      </c>
      <c r="N15" s="95">
        <v>329.08</v>
      </c>
      <c r="O15" s="96">
        <v>352.78000000000003</v>
      </c>
      <c r="P15" s="57"/>
    </row>
    <row r="16" spans="2:16" s="83" customFormat="1" ht="12.75" customHeight="1">
      <c r="B16" s="84">
        <v>5</v>
      </c>
      <c r="C16" s="99">
        <v>73.239999999999995</v>
      </c>
      <c r="D16" s="99">
        <v>78.91</v>
      </c>
      <c r="E16" s="100">
        <v>82.78</v>
      </c>
      <c r="F16" s="57"/>
      <c r="G16" s="84">
        <v>40</v>
      </c>
      <c r="H16" s="99">
        <v>187.16</v>
      </c>
      <c r="I16" s="99">
        <v>190.62</v>
      </c>
      <c r="J16" s="100">
        <v>211.45000000000002</v>
      </c>
      <c r="K16" s="57"/>
      <c r="L16" s="84">
        <v>100</v>
      </c>
      <c r="M16" s="99">
        <v>310.19</v>
      </c>
      <c r="N16" s="99">
        <v>333.90000000000003</v>
      </c>
      <c r="O16" s="100">
        <v>357.46</v>
      </c>
      <c r="P16" s="57"/>
    </row>
    <row r="17" spans="2:16" s="83" customFormat="1" ht="12.75" customHeight="1">
      <c r="B17" s="87">
        <v>6</v>
      </c>
      <c r="C17" s="139">
        <v>77.489999999999995</v>
      </c>
      <c r="D17" s="139">
        <v>84.27</v>
      </c>
      <c r="E17" s="102">
        <v>88.91</v>
      </c>
      <c r="F17" s="57"/>
      <c r="G17" s="87">
        <v>41</v>
      </c>
      <c r="H17" s="139">
        <v>188.37</v>
      </c>
      <c r="I17" s="139">
        <v>193.39000000000001</v>
      </c>
      <c r="J17" s="102">
        <v>213.9</v>
      </c>
      <c r="K17" s="57"/>
      <c r="L17" s="87">
        <v>105</v>
      </c>
      <c r="M17" s="139">
        <v>320.91000000000003</v>
      </c>
      <c r="N17" s="139">
        <v>345.51</v>
      </c>
      <c r="O17" s="102">
        <v>376.72</v>
      </c>
      <c r="P17" s="57"/>
    </row>
    <row r="18" spans="2:16" s="83" customFormat="1" ht="12.75" customHeight="1">
      <c r="B18" s="87">
        <v>7</v>
      </c>
      <c r="C18" s="139">
        <v>80.89</v>
      </c>
      <c r="D18" s="139">
        <v>89.62</v>
      </c>
      <c r="E18" s="102">
        <v>94.960000000000008</v>
      </c>
      <c r="F18" s="57"/>
      <c r="G18" s="87">
        <v>42</v>
      </c>
      <c r="H18" s="139">
        <v>191.17000000000002</v>
      </c>
      <c r="I18" s="139">
        <v>195.78</v>
      </c>
      <c r="J18" s="102">
        <v>216.44</v>
      </c>
      <c r="K18" s="57"/>
      <c r="L18" s="87">
        <v>110</v>
      </c>
      <c r="M18" s="139">
        <v>331.54</v>
      </c>
      <c r="N18" s="139">
        <v>357.58</v>
      </c>
      <c r="O18" s="102">
        <v>395.31</v>
      </c>
      <c r="P18" s="57"/>
    </row>
    <row r="19" spans="2:16" s="83" customFormat="1" ht="12.75" customHeight="1">
      <c r="B19" s="87">
        <v>8</v>
      </c>
      <c r="C19" s="139">
        <v>85.12</v>
      </c>
      <c r="D19" s="139">
        <v>94.62</v>
      </c>
      <c r="E19" s="102">
        <v>100.92</v>
      </c>
      <c r="F19" s="57"/>
      <c r="G19" s="87">
        <v>43</v>
      </c>
      <c r="H19" s="139">
        <v>192.81</v>
      </c>
      <c r="I19" s="139">
        <v>198.07</v>
      </c>
      <c r="J19" s="102">
        <v>218.8</v>
      </c>
      <c r="K19" s="57"/>
      <c r="L19" s="87">
        <v>115</v>
      </c>
      <c r="M19" s="139">
        <v>342.22</v>
      </c>
      <c r="N19" s="139">
        <v>369.8</v>
      </c>
      <c r="O19" s="102">
        <v>413.87</v>
      </c>
      <c r="P19" s="57"/>
    </row>
    <row r="20" spans="2:16" s="83" customFormat="1" ht="12.75" customHeight="1">
      <c r="B20" s="87">
        <v>9</v>
      </c>
      <c r="C20" s="139">
        <v>89.06</v>
      </c>
      <c r="D20" s="139">
        <v>99.850000000000009</v>
      </c>
      <c r="E20" s="102">
        <v>106.85000000000001</v>
      </c>
      <c r="F20" s="57"/>
      <c r="G20" s="87">
        <v>44</v>
      </c>
      <c r="H20" s="139">
        <v>194.83</v>
      </c>
      <c r="I20" s="139">
        <v>200.87</v>
      </c>
      <c r="J20" s="102">
        <v>220.41</v>
      </c>
      <c r="K20" s="57"/>
      <c r="L20" s="87">
        <v>120</v>
      </c>
      <c r="M20" s="139">
        <v>352.76</v>
      </c>
      <c r="N20" s="139">
        <v>381.75</v>
      </c>
      <c r="O20" s="102">
        <v>432.16</v>
      </c>
      <c r="P20" s="57"/>
    </row>
    <row r="21" spans="2:16" s="83" customFormat="1" ht="12.75" customHeight="1">
      <c r="B21" s="90">
        <v>10</v>
      </c>
      <c r="C21" s="140">
        <v>93.12</v>
      </c>
      <c r="D21" s="140">
        <v>104.81</v>
      </c>
      <c r="E21" s="104">
        <v>112.21000000000001</v>
      </c>
      <c r="F21" s="57"/>
      <c r="G21" s="90">
        <v>45</v>
      </c>
      <c r="H21" s="140">
        <v>196.9</v>
      </c>
      <c r="I21" s="140">
        <v>202.75</v>
      </c>
      <c r="J21" s="104">
        <v>223.64000000000001</v>
      </c>
      <c r="K21" s="57"/>
      <c r="L21" s="90">
        <v>125</v>
      </c>
      <c r="M21" s="140">
        <v>361.98</v>
      </c>
      <c r="N21" s="140">
        <v>393.74</v>
      </c>
      <c r="O21" s="104">
        <v>450.63</v>
      </c>
      <c r="P21" s="57"/>
    </row>
    <row r="22" spans="2:16" s="83" customFormat="1" ht="12.75" customHeight="1">
      <c r="B22" s="80">
        <v>11</v>
      </c>
      <c r="C22" s="95">
        <v>96.87</v>
      </c>
      <c r="D22" s="95">
        <v>108.92</v>
      </c>
      <c r="E22" s="96">
        <v>117.21000000000001</v>
      </c>
      <c r="F22" s="57"/>
      <c r="G22" s="80">
        <v>46</v>
      </c>
      <c r="H22" s="95">
        <v>198.07</v>
      </c>
      <c r="I22" s="95">
        <v>205.27</v>
      </c>
      <c r="J22" s="96">
        <v>225.78</v>
      </c>
      <c r="K22" s="57"/>
      <c r="L22" s="80">
        <v>130</v>
      </c>
      <c r="M22" s="95">
        <v>372.41</v>
      </c>
      <c r="N22" s="95">
        <v>405.61</v>
      </c>
      <c r="O22" s="96">
        <v>468.93</v>
      </c>
      <c r="P22" s="57"/>
    </row>
    <row r="23" spans="2:16" s="83" customFormat="1" ht="12.75" customHeight="1">
      <c r="B23" s="80">
        <v>12</v>
      </c>
      <c r="C23" s="95">
        <v>100.4</v>
      </c>
      <c r="D23" s="95">
        <v>112.98</v>
      </c>
      <c r="E23" s="96">
        <v>122.06</v>
      </c>
      <c r="F23" s="57"/>
      <c r="G23" s="80">
        <v>47</v>
      </c>
      <c r="H23" s="95">
        <v>200.16</v>
      </c>
      <c r="I23" s="95">
        <v>207.65</v>
      </c>
      <c r="J23" s="96">
        <v>228.25</v>
      </c>
      <c r="K23" s="57"/>
      <c r="L23" s="80">
        <v>135</v>
      </c>
      <c r="M23" s="95">
        <v>384.3</v>
      </c>
      <c r="N23" s="95">
        <v>417.6</v>
      </c>
      <c r="O23" s="96">
        <v>487.59000000000003</v>
      </c>
      <c r="P23" s="57"/>
    </row>
    <row r="24" spans="2:16" s="83" customFormat="1" ht="12.75" customHeight="1">
      <c r="B24" s="80">
        <v>13</v>
      </c>
      <c r="C24" s="95">
        <v>104.42</v>
      </c>
      <c r="D24" s="95">
        <v>116.78</v>
      </c>
      <c r="E24" s="96">
        <v>126.58</v>
      </c>
      <c r="F24" s="57"/>
      <c r="G24" s="80">
        <v>48</v>
      </c>
      <c r="H24" s="95">
        <v>203</v>
      </c>
      <c r="I24" s="95">
        <v>209.79</v>
      </c>
      <c r="J24" s="96">
        <v>231.01</v>
      </c>
      <c r="K24" s="57"/>
      <c r="L24" s="80">
        <v>140</v>
      </c>
      <c r="M24" s="95">
        <v>394.85</v>
      </c>
      <c r="N24" s="95">
        <v>429.55</v>
      </c>
      <c r="O24" s="96">
        <v>505.77000000000004</v>
      </c>
      <c r="P24" s="57"/>
    </row>
    <row r="25" spans="2:16" s="83" customFormat="1" ht="12.75" customHeight="1">
      <c r="B25" s="80">
        <v>14</v>
      </c>
      <c r="C25" s="95">
        <v>108.04</v>
      </c>
      <c r="D25" s="95">
        <v>120.76</v>
      </c>
      <c r="E25" s="96">
        <v>131.18</v>
      </c>
      <c r="F25" s="57"/>
      <c r="G25" s="80">
        <v>49</v>
      </c>
      <c r="H25" s="95">
        <v>204.28</v>
      </c>
      <c r="I25" s="95">
        <v>212.18</v>
      </c>
      <c r="J25" s="96">
        <v>233.3</v>
      </c>
      <c r="K25" s="57"/>
      <c r="L25" s="80">
        <v>145</v>
      </c>
      <c r="M25" s="95">
        <v>405.39</v>
      </c>
      <c r="N25" s="95">
        <v>441.56</v>
      </c>
      <c r="O25" s="96">
        <v>524.29</v>
      </c>
      <c r="P25" s="57"/>
    </row>
    <row r="26" spans="2:16" s="83" customFormat="1" ht="12.75" customHeight="1">
      <c r="B26" s="84">
        <v>15</v>
      </c>
      <c r="C26" s="99">
        <v>112</v>
      </c>
      <c r="D26" s="99">
        <v>124.31</v>
      </c>
      <c r="E26" s="100">
        <v>135.19999999999999</v>
      </c>
      <c r="F26" s="57"/>
      <c r="G26" s="84">
        <v>50</v>
      </c>
      <c r="H26" s="99">
        <v>206.92000000000002</v>
      </c>
      <c r="I26" s="99">
        <v>214.11</v>
      </c>
      <c r="J26" s="100">
        <v>235.9</v>
      </c>
      <c r="K26" s="57"/>
      <c r="L26" s="84">
        <v>150</v>
      </c>
      <c r="M26" s="99">
        <v>416.37</v>
      </c>
      <c r="N26" s="99">
        <v>453.77</v>
      </c>
      <c r="O26" s="100">
        <v>542.83000000000004</v>
      </c>
      <c r="P26" s="57"/>
    </row>
    <row r="27" spans="2:16" s="83" customFormat="1" ht="12.75" customHeight="1">
      <c r="B27" s="87">
        <v>16</v>
      </c>
      <c r="C27" s="139">
        <v>115.76</v>
      </c>
      <c r="D27" s="139">
        <v>127.79</v>
      </c>
      <c r="E27" s="227">
        <v>139.45000000000002</v>
      </c>
      <c r="F27" s="57"/>
      <c r="G27" s="87">
        <v>52</v>
      </c>
      <c r="H27" s="139">
        <v>211.17000000000002</v>
      </c>
      <c r="I27" s="139">
        <v>219.36</v>
      </c>
      <c r="J27" s="227">
        <v>240.48000000000002</v>
      </c>
      <c r="K27" s="57"/>
      <c r="L27" s="57"/>
      <c r="M27" s="57"/>
      <c r="N27" s="57"/>
      <c r="O27" s="57"/>
      <c r="P27" s="57"/>
    </row>
    <row r="28" spans="2:16" s="83" customFormat="1" ht="12.75" customHeight="1">
      <c r="B28" s="87">
        <v>17</v>
      </c>
      <c r="C28" s="139">
        <v>119.2</v>
      </c>
      <c r="D28" s="139">
        <v>131.54</v>
      </c>
      <c r="E28" s="227">
        <v>143.38</v>
      </c>
      <c r="F28" s="57"/>
      <c r="G28" s="87">
        <v>54</v>
      </c>
      <c r="H28" s="139">
        <v>212.3</v>
      </c>
      <c r="I28" s="139">
        <v>224.11</v>
      </c>
      <c r="J28" s="227">
        <v>245.35</v>
      </c>
      <c r="K28" s="57"/>
      <c r="L28" s="57"/>
      <c r="M28" s="57"/>
      <c r="N28" s="57"/>
      <c r="O28" s="57"/>
      <c r="P28" s="57"/>
    </row>
    <row r="29" spans="2:16" s="83" customFormat="1" ht="12.75" customHeight="1">
      <c r="B29" s="87">
        <v>18</v>
      </c>
      <c r="C29" s="139">
        <v>122.84</v>
      </c>
      <c r="D29" s="139">
        <v>135.22999999999999</v>
      </c>
      <c r="E29" s="227">
        <v>147.64000000000001</v>
      </c>
      <c r="F29" s="57"/>
      <c r="G29" s="87">
        <v>56</v>
      </c>
      <c r="H29" s="139">
        <v>218.43</v>
      </c>
      <c r="I29" s="139">
        <v>228.91</v>
      </c>
      <c r="J29" s="227">
        <v>250.65</v>
      </c>
      <c r="K29" s="57"/>
      <c r="L29" s="57"/>
      <c r="M29" s="57"/>
      <c r="N29" s="57"/>
      <c r="O29" s="57"/>
      <c r="P29" s="57"/>
    </row>
    <row r="30" spans="2:16" s="83" customFormat="1" ht="12.75" customHeight="1">
      <c r="B30" s="87">
        <v>19</v>
      </c>
      <c r="C30" s="139">
        <v>126.29</v>
      </c>
      <c r="D30" s="139">
        <v>138.35</v>
      </c>
      <c r="E30" s="227">
        <v>151.53</v>
      </c>
      <c r="F30" s="57"/>
      <c r="G30" s="87">
        <v>58</v>
      </c>
      <c r="H30" s="139">
        <v>222.59</v>
      </c>
      <c r="I30" s="139">
        <v>233.68</v>
      </c>
      <c r="J30" s="227">
        <v>255.41</v>
      </c>
      <c r="K30" s="57"/>
      <c r="L30" s="57"/>
      <c r="M30" s="57"/>
      <c r="N30" s="57"/>
      <c r="O30" s="57"/>
      <c r="P30" s="57"/>
    </row>
    <row r="31" spans="2:16" s="83" customFormat="1" ht="12.75" customHeight="1">
      <c r="B31" s="90">
        <v>20</v>
      </c>
      <c r="C31" s="140">
        <v>129.82</v>
      </c>
      <c r="D31" s="140">
        <v>141.57</v>
      </c>
      <c r="E31" s="228">
        <v>155.4</v>
      </c>
      <c r="F31" s="57"/>
      <c r="G31" s="90">
        <v>60</v>
      </c>
      <c r="H31" s="140">
        <v>227.73000000000002</v>
      </c>
      <c r="I31" s="140">
        <v>237.58</v>
      </c>
      <c r="J31" s="228">
        <v>260.62</v>
      </c>
      <c r="K31" s="57"/>
      <c r="L31" s="229" t="s">
        <v>116</v>
      </c>
      <c r="M31" s="57"/>
      <c r="N31" s="57"/>
      <c r="O31" s="57"/>
      <c r="P31" s="57"/>
    </row>
    <row r="32" spans="2:16" s="83" customFormat="1" ht="12.75" customHeight="1">
      <c r="B32" s="80">
        <v>21</v>
      </c>
      <c r="C32" s="95">
        <v>133.25</v>
      </c>
      <c r="D32" s="95">
        <v>144.15</v>
      </c>
      <c r="E32" s="96">
        <v>158.46</v>
      </c>
      <c r="F32" s="57"/>
      <c r="G32" s="80">
        <v>62</v>
      </c>
      <c r="H32" s="95">
        <v>231.21</v>
      </c>
      <c r="I32" s="95">
        <v>243.51</v>
      </c>
      <c r="J32" s="96">
        <v>265.5</v>
      </c>
      <c r="K32" s="57"/>
      <c r="L32" s="229" t="s">
        <v>117</v>
      </c>
      <c r="M32" s="57"/>
      <c r="N32" s="57"/>
      <c r="O32" s="57"/>
      <c r="P32" s="57"/>
    </row>
    <row r="33" spans="2:30" s="83" customFormat="1" ht="12.75" customHeight="1">
      <c r="B33" s="80">
        <v>22</v>
      </c>
      <c r="C33" s="95">
        <v>136.35</v>
      </c>
      <c r="D33" s="95">
        <v>146.72</v>
      </c>
      <c r="E33" s="96">
        <v>160.9</v>
      </c>
      <c r="F33" s="57"/>
      <c r="G33" s="80">
        <v>64</v>
      </c>
      <c r="H33" s="95">
        <v>235.35</v>
      </c>
      <c r="I33" s="95">
        <v>248.12</v>
      </c>
      <c r="J33" s="96">
        <v>270.51</v>
      </c>
      <c r="K33" s="57"/>
      <c r="L33" s="229" t="s">
        <v>71</v>
      </c>
      <c r="M33" s="57"/>
      <c r="N33" s="57"/>
      <c r="O33" s="57"/>
      <c r="P33" s="57"/>
    </row>
    <row r="34" spans="2:30" s="83" customFormat="1" ht="12.75" customHeight="1">
      <c r="B34" s="80">
        <v>23</v>
      </c>
      <c r="C34" s="95">
        <v>142.14000000000001</v>
      </c>
      <c r="D34" s="95">
        <v>149.06</v>
      </c>
      <c r="E34" s="96">
        <v>163.61000000000001</v>
      </c>
      <c r="F34" s="57"/>
      <c r="G34" s="80">
        <v>66</v>
      </c>
      <c r="H34" s="95">
        <v>239.45000000000002</v>
      </c>
      <c r="I34" s="95">
        <v>253.13</v>
      </c>
      <c r="J34" s="96">
        <v>275.39</v>
      </c>
      <c r="K34" s="57"/>
      <c r="L34" s="67" t="s">
        <v>2</v>
      </c>
      <c r="M34" s="68">
        <v>475</v>
      </c>
      <c r="N34" s="68">
        <v>476</v>
      </c>
      <c r="O34" s="68">
        <v>477</v>
      </c>
      <c r="P34" s="57"/>
    </row>
    <row r="35" spans="2:30" s="83" customFormat="1" ht="12.75" customHeight="1">
      <c r="B35" s="80">
        <v>24</v>
      </c>
      <c r="C35" s="95">
        <v>145.09</v>
      </c>
      <c r="D35" s="95">
        <v>151.71</v>
      </c>
      <c r="E35" s="96">
        <v>165.75</v>
      </c>
      <c r="F35" s="57"/>
      <c r="G35" s="80">
        <v>68</v>
      </c>
      <c r="H35" s="95">
        <v>244.35</v>
      </c>
      <c r="I35" s="95">
        <v>257.87</v>
      </c>
      <c r="J35" s="96">
        <v>280.22000000000003</v>
      </c>
      <c r="K35" s="57"/>
      <c r="L35" s="259" t="s">
        <v>10</v>
      </c>
      <c r="M35" s="287">
        <v>2.7800000000000002</v>
      </c>
      <c r="N35" s="287">
        <v>3.0300000000000002</v>
      </c>
      <c r="O35" s="288">
        <v>3.62</v>
      </c>
      <c r="P35" s="57"/>
    </row>
    <row r="36" spans="2:30" s="83" customFormat="1" ht="12.75" customHeight="1">
      <c r="B36" s="84">
        <v>25</v>
      </c>
      <c r="C36" s="99">
        <v>148.34</v>
      </c>
      <c r="D36" s="99">
        <v>154.02000000000001</v>
      </c>
      <c r="E36" s="100">
        <v>168.19</v>
      </c>
      <c r="F36" s="57"/>
      <c r="G36" s="84">
        <v>70</v>
      </c>
      <c r="H36" s="99">
        <v>248.61</v>
      </c>
      <c r="I36" s="99">
        <v>262.49</v>
      </c>
      <c r="J36" s="100">
        <v>285.32</v>
      </c>
      <c r="K36" s="57"/>
      <c r="L36" s="259"/>
      <c r="M36" s="287"/>
      <c r="N36" s="287"/>
      <c r="O36" s="288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</row>
    <row r="37" spans="2:30" s="83" customFormat="1" ht="12.75" customHeight="1">
      <c r="B37" s="87">
        <v>26</v>
      </c>
      <c r="C37" s="139">
        <v>151.4</v>
      </c>
      <c r="D37" s="139">
        <v>156.58000000000001</v>
      </c>
      <c r="E37" s="227">
        <v>170.36</v>
      </c>
      <c r="F37" s="57"/>
      <c r="G37" s="87">
        <v>72</v>
      </c>
      <c r="H37" s="139">
        <v>252.87</v>
      </c>
      <c r="I37" s="139">
        <v>267.3</v>
      </c>
      <c r="J37" s="227">
        <v>290.45999999999998</v>
      </c>
      <c r="K37" s="57"/>
      <c r="L37" s="265" t="s">
        <v>41</v>
      </c>
      <c r="M37" s="284">
        <v>416.37</v>
      </c>
      <c r="N37" s="284">
        <v>453.77</v>
      </c>
      <c r="O37" s="286">
        <v>542.83000000000004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</row>
    <row r="38" spans="2:30" s="83" customFormat="1" ht="12.75" customHeight="1">
      <c r="B38" s="87">
        <v>27</v>
      </c>
      <c r="C38" s="139">
        <v>155.95000000000002</v>
      </c>
      <c r="D38" s="139">
        <v>159.09</v>
      </c>
      <c r="E38" s="227">
        <v>172.71</v>
      </c>
      <c r="F38" s="57"/>
      <c r="G38" s="87">
        <v>74</v>
      </c>
      <c r="H38" s="139">
        <v>256.98</v>
      </c>
      <c r="I38" s="139">
        <v>272.05</v>
      </c>
      <c r="J38" s="227">
        <v>294.99</v>
      </c>
      <c r="K38" s="57"/>
      <c r="L38" s="265"/>
      <c r="M38" s="284"/>
      <c r="N38" s="284"/>
      <c r="O38" s="286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</row>
    <row r="39" spans="2:30" s="83" customFormat="1" ht="12.75" customHeight="1">
      <c r="B39" s="87">
        <v>28</v>
      </c>
      <c r="C39" s="139">
        <v>159.01</v>
      </c>
      <c r="D39" s="139">
        <v>161.37</v>
      </c>
      <c r="E39" s="227">
        <v>175.07</v>
      </c>
      <c r="F39" s="57"/>
      <c r="G39" s="87">
        <v>76</v>
      </c>
      <c r="H39" s="139">
        <v>261.14999999999998</v>
      </c>
      <c r="I39" s="139">
        <v>276.59000000000003</v>
      </c>
      <c r="J39" s="227">
        <v>300.24</v>
      </c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</row>
    <row r="40" spans="2:30" ht="12.75" customHeight="1">
      <c r="B40" s="87">
        <v>29</v>
      </c>
      <c r="C40" s="139">
        <v>161.86000000000001</v>
      </c>
      <c r="D40" s="139">
        <v>163.76</v>
      </c>
      <c r="E40" s="227">
        <v>177.32</v>
      </c>
      <c r="G40" s="87">
        <v>78</v>
      </c>
      <c r="H40" s="139">
        <v>265.14</v>
      </c>
      <c r="I40" s="139">
        <v>281.38</v>
      </c>
      <c r="J40" s="227">
        <v>304.94</v>
      </c>
    </row>
    <row r="41" spans="2:30" ht="12.75" customHeight="1">
      <c r="B41" s="90">
        <v>30</v>
      </c>
      <c r="C41" s="140">
        <v>164.82</v>
      </c>
      <c r="D41" s="140">
        <v>166.46</v>
      </c>
      <c r="E41" s="228">
        <v>179.86</v>
      </c>
      <c r="G41" s="90">
        <v>80</v>
      </c>
      <c r="H41" s="140">
        <v>269.48</v>
      </c>
      <c r="I41" s="140">
        <v>286.28000000000003</v>
      </c>
      <c r="J41" s="228">
        <v>312.76</v>
      </c>
    </row>
    <row r="42" spans="2:30" ht="12.75" customHeight="1">
      <c r="B42" s="80">
        <v>31</v>
      </c>
      <c r="C42" s="95">
        <v>167.5</v>
      </c>
      <c r="D42" s="95">
        <v>168.48</v>
      </c>
      <c r="E42" s="96">
        <v>185.87</v>
      </c>
      <c r="G42" s="80">
        <v>82</v>
      </c>
      <c r="H42" s="95">
        <v>273.32</v>
      </c>
      <c r="I42" s="95">
        <v>290.88</v>
      </c>
      <c r="J42" s="96">
        <v>314.97000000000003</v>
      </c>
    </row>
    <row r="43" spans="2:30" ht="12.75" customHeight="1">
      <c r="B43" s="80">
        <v>32</v>
      </c>
      <c r="C43" s="95">
        <v>170.09</v>
      </c>
      <c r="D43" s="95">
        <v>170.84</v>
      </c>
      <c r="E43" s="96">
        <v>188.48</v>
      </c>
      <c r="G43" s="80">
        <v>84</v>
      </c>
      <c r="H43" s="95">
        <v>277.54000000000002</v>
      </c>
      <c r="I43" s="95">
        <v>295.53000000000003</v>
      </c>
      <c r="J43" s="96">
        <v>319.81</v>
      </c>
    </row>
    <row r="44" spans="2:30" ht="12.75" customHeight="1">
      <c r="B44" s="80">
        <v>33</v>
      </c>
      <c r="C44" s="95">
        <v>172.98</v>
      </c>
      <c r="D44" s="95">
        <v>173.19</v>
      </c>
      <c r="E44" s="96">
        <v>190.93</v>
      </c>
      <c r="G44" s="80">
        <v>86</v>
      </c>
      <c r="H44" s="95">
        <v>280.79000000000002</v>
      </c>
      <c r="I44" s="95">
        <v>300.51</v>
      </c>
      <c r="J44" s="96">
        <v>324.45</v>
      </c>
    </row>
    <row r="45" spans="2:30" ht="12.75" customHeight="1">
      <c r="B45" s="80">
        <v>34</v>
      </c>
      <c r="C45" s="95">
        <v>175.12</v>
      </c>
      <c r="D45" s="95">
        <v>175.64000000000001</v>
      </c>
      <c r="E45" s="96">
        <v>193.38</v>
      </c>
      <c r="G45" s="80">
        <v>88</v>
      </c>
      <c r="H45" s="95">
        <v>285.64</v>
      </c>
      <c r="I45" s="95">
        <v>305.06</v>
      </c>
      <c r="J45" s="96">
        <v>329.16</v>
      </c>
    </row>
    <row r="46" spans="2:30" ht="12.75" customHeight="1">
      <c r="B46" s="84">
        <v>35</v>
      </c>
      <c r="C46" s="99">
        <v>176.51</v>
      </c>
      <c r="D46" s="99">
        <v>177.91</v>
      </c>
      <c r="E46" s="100">
        <v>198.99</v>
      </c>
      <c r="G46" s="84">
        <v>90</v>
      </c>
      <c r="H46" s="99">
        <v>289.95</v>
      </c>
      <c r="I46" s="99">
        <v>309.70999999999998</v>
      </c>
      <c r="J46" s="100">
        <v>333.96</v>
      </c>
    </row>
    <row r="47" spans="2:30" ht="12.75" customHeight="1"/>
    <row r="48" spans="2:30" ht="12.75" customHeight="1">
      <c r="B48" s="93" t="s">
        <v>5</v>
      </c>
    </row>
    <row r="49" spans="1:3" ht="12.75" customHeight="1"/>
    <row r="50" spans="1:3" ht="12.75" customHeight="1"/>
    <row r="51" spans="1:3" ht="12.75" customHeight="1"/>
    <row r="52" spans="1:3" ht="12.75" customHeight="1"/>
    <row r="53" spans="1:3" ht="12.75" customHeight="1"/>
    <row r="54" spans="1:3" ht="12.75" customHeight="1">
      <c r="A54" s="94"/>
      <c r="C54" s="94"/>
    </row>
    <row r="55" spans="1:3" ht="12.75" customHeight="1"/>
  </sheetData>
  <mergeCells count="8">
    <mergeCell ref="L35:L36"/>
    <mergeCell ref="M35:M36"/>
    <mergeCell ref="N35:N36"/>
    <mergeCell ref="O35:O36"/>
    <mergeCell ref="L37:L38"/>
    <mergeCell ref="M37:M38"/>
    <mergeCell ref="N37:N38"/>
    <mergeCell ref="O37:O38"/>
  </mergeCells>
  <pageMargins left="0.25" right="0.25" top="0.75" bottom="0.75" header="0.3" footer="0.3"/>
  <pageSetup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BD02C-6FB0-497B-A52D-578CE116C437}">
  <sheetPr>
    <tabColor indexed="16"/>
    <pageSetUpPr fitToPage="1"/>
  </sheetPr>
  <dimension ref="A1:Q56"/>
  <sheetViews>
    <sheetView showGridLines="0" zoomScaleNormal="100" workbookViewId="0">
      <selection activeCell="C12" sqref="C12"/>
    </sheetView>
  </sheetViews>
  <sheetFormatPr defaultColWidth="9.1796875" defaultRowHeight="12.5"/>
  <cols>
    <col min="1" max="1" width="3.7265625" style="57" customWidth="1"/>
    <col min="2" max="2" width="8" style="57" customWidth="1"/>
    <col min="3" max="12" width="7.54296875" style="57" customWidth="1"/>
    <col min="13" max="13" width="8.26953125" style="57" customWidth="1"/>
    <col min="14" max="15" width="8" style="57" customWidth="1"/>
    <col min="16" max="256" width="9.1796875" style="57"/>
    <col min="257" max="257" width="3.7265625" style="57" customWidth="1"/>
    <col min="258" max="258" width="8" style="57" customWidth="1"/>
    <col min="259" max="268" width="7.54296875" style="57" customWidth="1"/>
    <col min="269" max="269" width="8.26953125" style="57" customWidth="1"/>
    <col min="270" max="271" width="8" style="57" customWidth="1"/>
    <col min="272" max="512" width="9.1796875" style="57"/>
    <col min="513" max="513" width="3.7265625" style="57" customWidth="1"/>
    <col min="514" max="514" width="8" style="57" customWidth="1"/>
    <col min="515" max="524" width="7.54296875" style="57" customWidth="1"/>
    <col min="525" max="525" width="8.26953125" style="57" customWidth="1"/>
    <col min="526" max="527" width="8" style="57" customWidth="1"/>
    <col min="528" max="768" width="9.1796875" style="57"/>
    <col min="769" max="769" width="3.7265625" style="57" customWidth="1"/>
    <col min="770" max="770" width="8" style="57" customWidth="1"/>
    <col min="771" max="780" width="7.54296875" style="57" customWidth="1"/>
    <col min="781" max="781" width="8.26953125" style="57" customWidth="1"/>
    <col min="782" max="783" width="8" style="57" customWidth="1"/>
    <col min="784" max="1024" width="9.1796875" style="57"/>
    <col min="1025" max="1025" width="3.7265625" style="57" customWidth="1"/>
    <col min="1026" max="1026" width="8" style="57" customWidth="1"/>
    <col min="1027" max="1036" width="7.54296875" style="57" customWidth="1"/>
    <col min="1037" max="1037" width="8.26953125" style="57" customWidth="1"/>
    <col min="1038" max="1039" width="8" style="57" customWidth="1"/>
    <col min="1040" max="1280" width="9.1796875" style="57"/>
    <col min="1281" max="1281" width="3.7265625" style="57" customWidth="1"/>
    <col min="1282" max="1282" width="8" style="57" customWidth="1"/>
    <col min="1283" max="1292" width="7.54296875" style="57" customWidth="1"/>
    <col min="1293" max="1293" width="8.26953125" style="57" customWidth="1"/>
    <col min="1294" max="1295" width="8" style="57" customWidth="1"/>
    <col min="1296" max="1536" width="9.1796875" style="57"/>
    <col min="1537" max="1537" width="3.7265625" style="57" customWidth="1"/>
    <col min="1538" max="1538" width="8" style="57" customWidth="1"/>
    <col min="1539" max="1548" width="7.54296875" style="57" customWidth="1"/>
    <col min="1549" max="1549" width="8.26953125" style="57" customWidth="1"/>
    <col min="1550" max="1551" width="8" style="57" customWidth="1"/>
    <col min="1552" max="1792" width="9.1796875" style="57"/>
    <col min="1793" max="1793" width="3.7265625" style="57" customWidth="1"/>
    <col min="1794" max="1794" width="8" style="57" customWidth="1"/>
    <col min="1795" max="1804" width="7.54296875" style="57" customWidth="1"/>
    <col min="1805" max="1805" width="8.26953125" style="57" customWidth="1"/>
    <col min="1806" max="1807" width="8" style="57" customWidth="1"/>
    <col min="1808" max="2048" width="9.1796875" style="57"/>
    <col min="2049" max="2049" width="3.7265625" style="57" customWidth="1"/>
    <col min="2050" max="2050" width="8" style="57" customWidth="1"/>
    <col min="2051" max="2060" width="7.54296875" style="57" customWidth="1"/>
    <col min="2061" max="2061" width="8.26953125" style="57" customWidth="1"/>
    <col min="2062" max="2063" width="8" style="57" customWidth="1"/>
    <col min="2064" max="2304" width="9.1796875" style="57"/>
    <col min="2305" max="2305" width="3.7265625" style="57" customWidth="1"/>
    <col min="2306" max="2306" width="8" style="57" customWidth="1"/>
    <col min="2307" max="2316" width="7.54296875" style="57" customWidth="1"/>
    <col min="2317" max="2317" width="8.26953125" style="57" customWidth="1"/>
    <col min="2318" max="2319" width="8" style="57" customWidth="1"/>
    <col min="2320" max="2560" width="9.1796875" style="57"/>
    <col min="2561" max="2561" width="3.7265625" style="57" customWidth="1"/>
    <col min="2562" max="2562" width="8" style="57" customWidth="1"/>
    <col min="2563" max="2572" width="7.54296875" style="57" customWidth="1"/>
    <col min="2573" max="2573" width="8.26953125" style="57" customWidth="1"/>
    <col min="2574" max="2575" width="8" style="57" customWidth="1"/>
    <col min="2576" max="2816" width="9.1796875" style="57"/>
    <col min="2817" max="2817" width="3.7265625" style="57" customWidth="1"/>
    <col min="2818" max="2818" width="8" style="57" customWidth="1"/>
    <col min="2819" max="2828" width="7.54296875" style="57" customWidth="1"/>
    <col min="2829" max="2829" width="8.26953125" style="57" customWidth="1"/>
    <col min="2830" max="2831" width="8" style="57" customWidth="1"/>
    <col min="2832" max="3072" width="9.1796875" style="57"/>
    <col min="3073" max="3073" width="3.7265625" style="57" customWidth="1"/>
    <col min="3074" max="3074" width="8" style="57" customWidth="1"/>
    <col min="3075" max="3084" width="7.54296875" style="57" customWidth="1"/>
    <col min="3085" max="3085" width="8.26953125" style="57" customWidth="1"/>
    <col min="3086" max="3087" width="8" style="57" customWidth="1"/>
    <col min="3088" max="3328" width="9.1796875" style="57"/>
    <col min="3329" max="3329" width="3.7265625" style="57" customWidth="1"/>
    <col min="3330" max="3330" width="8" style="57" customWidth="1"/>
    <col min="3331" max="3340" width="7.54296875" style="57" customWidth="1"/>
    <col min="3341" max="3341" width="8.26953125" style="57" customWidth="1"/>
    <col min="3342" max="3343" width="8" style="57" customWidth="1"/>
    <col min="3344" max="3584" width="9.1796875" style="57"/>
    <col min="3585" max="3585" width="3.7265625" style="57" customWidth="1"/>
    <col min="3586" max="3586" width="8" style="57" customWidth="1"/>
    <col min="3587" max="3596" width="7.54296875" style="57" customWidth="1"/>
    <col min="3597" max="3597" width="8.26953125" style="57" customWidth="1"/>
    <col min="3598" max="3599" width="8" style="57" customWidth="1"/>
    <col min="3600" max="3840" width="9.1796875" style="57"/>
    <col min="3841" max="3841" width="3.7265625" style="57" customWidth="1"/>
    <col min="3842" max="3842" width="8" style="57" customWidth="1"/>
    <col min="3843" max="3852" width="7.54296875" style="57" customWidth="1"/>
    <col min="3853" max="3853" width="8.26953125" style="57" customWidth="1"/>
    <col min="3854" max="3855" width="8" style="57" customWidth="1"/>
    <col min="3856" max="4096" width="9.1796875" style="57"/>
    <col min="4097" max="4097" width="3.7265625" style="57" customWidth="1"/>
    <col min="4098" max="4098" width="8" style="57" customWidth="1"/>
    <col min="4099" max="4108" width="7.54296875" style="57" customWidth="1"/>
    <col min="4109" max="4109" width="8.26953125" style="57" customWidth="1"/>
    <col min="4110" max="4111" width="8" style="57" customWidth="1"/>
    <col min="4112" max="4352" width="9.1796875" style="57"/>
    <col min="4353" max="4353" width="3.7265625" style="57" customWidth="1"/>
    <col min="4354" max="4354" width="8" style="57" customWidth="1"/>
    <col min="4355" max="4364" width="7.54296875" style="57" customWidth="1"/>
    <col min="4365" max="4365" width="8.26953125" style="57" customWidth="1"/>
    <col min="4366" max="4367" width="8" style="57" customWidth="1"/>
    <col min="4368" max="4608" width="9.1796875" style="57"/>
    <col min="4609" max="4609" width="3.7265625" style="57" customWidth="1"/>
    <col min="4610" max="4610" width="8" style="57" customWidth="1"/>
    <col min="4611" max="4620" width="7.54296875" style="57" customWidth="1"/>
    <col min="4621" max="4621" width="8.26953125" style="57" customWidth="1"/>
    <col min="4622" max="4623" width="8" style="57" customWidth="1"/>
    <col min="4624" max="4864" width="9.1796875" style="57"/>
    <col min="4865" max="4865" width="3.7265625" style="57" customWidth="1"/>
    <col min="4866" max="4866" width="8" style="57" customWidth="1"/>
    <col min="4867" max="4876" width="7.54296875" style="57" customWidth="1"/>
    <col min="4877" max="4877" width="8.26953125" style="57" customWidth="1"/>
    <col min="4878" max="4879" width="8" style="57" customWidth="1"/>
    <col min="4880" max="5120" width="9.1796875" style="57"/>
    <col min="5121" max="5121" width="3.7265625" style="57" customWidth="1"/>
    <col min="5122" max="5122" width="8" style="57" customWidth="1"/>
    <col min="5123" max="5132" width="7.54296875" style="57" customWidth="1"/>
    <col min="5133" max="5133" width="8.26953125" style="57" customWidth="1"/>
    <col min="5134" max="5135" width="8" style="57" customWidth="1"/>
    <col min="5136" max="5376" width="9.1796875" style="57"/>
    <col min="5377" max="5377" width="3.7265625" style="57" customWidth="1"/>
    <col min="5378" max="5378" width="8" style="57" customWidth="1"/>
    <col min="5379" max="5388" width="7.54296875" style="57" customWidth="1"/>
    <col min="5389" max="5389" width="8.26953125" style="57" customWidth="1"/>
    <col min="5390" max="5391" width="8" style="57" customWidth="1"/>
    <col min="5392" max="5632" width="9.1796875" style="57"/>
    <col min="5633" max="5633" width="3.7265625" style="57" customWidth="1"/>
    <col min="5634" max="5634" width="8" style="57" customWidth="1"/>
    <col min="5635" max="5644" width="7.54296875" style="57" customWidth="1"/>
    <col min="5645" max="5645" width="8.26953125" style="57" customWidth="1"/>
    <col min="5646" max="5647" width="8" style="57" customWidth="1"/>
    <col min="5648" max="5888" width="9.1796875" style="57"/>
    <col min="5889" max="5889" width="3.7265625" style="57" customWidth="1"/>
    <col min="5890" max="5890" width="8" style="57" customWidth="1"/>
    <col min="5891" max="5900" width="7.54296875" style="57" customWidth="1"/>
    <col min="5901" max="5901" width="8.26953125" style="57" customWidth="1"/>
    <col min="5902" max="5903" width="8" style="57" customWidth="1"/>
    <col min="5904" max="6144" width="9.1796875" style="57"/>
    <col min="6145" max="6145" width="3.7265625" style="57" customWidth="1"/>
    <col min="6146" max="6146" width="8" style="57" customWidth="1"/>
    <col min="6147" max="6156" width="7.54296875" style="57" customWidth="1"/>
    <col min="6157" max="6157" width="8.26953125" style="57" customWidth="1"/>
    <col min="6158" max="6159" width="8" style="57" customWidth="1"/>
    <col min="6160" max="6400" width="9.1796875" style="57"/>
    <col min="6401" max="6401" width="3.7265625" style="57" customWidth="1"/>
    <col min="6402" max="6402" width="8" style="57" customWidth="1"/>
    <col min="6403" max="6412" width="7.54296875" style="57" customWidth="1"/>
    <col min="6413" max="6413" width="8.26953125" style="57" customWidth="1"/>
    <col min="6414" max="6415" width="8" style="57" customWidth="1"/>
    <col min="6416" max="6656" width="9.1796875" style="57"/>
    <col min="6657" max="6657" width="3.7265625" style="57" customWidth="1"/>
    <col min="6658" max="6658" width="8" style="57" customWidth="1"/>
    <col min="6659" max="6668" width="7.54296875" style="57" customWidth="1"/>
    <col min="6669" max="6669" width="8.26953125" style="57" customWidth="1"/>
    <col min="6670" max="6671" width="8" style="57" customWidth="1"/>
    <col min="6672" max="6912" width="9.1796875" style="57"/>
    <col min="6913" max="6913" width="3.7265625" style="57" customWidth="1"/>
    <col min="6914" max="6914" width="8" style="57" customWidth="1"/>
    <col min="6915" max="6924" width="7.54296875" style="57" customWidth="1"/>
    <col min="6925" max="6925" width="8.26953125" style="57" customWidth="1"/>
    <col min="6926" max="6927" width="8" style="57" customWidth="1"/>
    <col min="6928" max="7168" width="9.1796875" style="57"/>
    <col min="7169" max="7169" width="3.7265625" style="57" customWidth="1"/>
    <col min="7170" max="7170" width="8" style="57" customWidth="1"/>
    <col min="7171" max="7180" width="7.54296875" style="57" customWidth="1"/>
    <col min="7181" max="7181" width="8.26953125" style="57" customWidth="1"/>
    <col min="7182" max="7183" width="8" style="57" customWidth="1"/>
    <col min="7184" max="7424" width="9.1796875" style="57"/>
    <col min="7425" max="7425" width="3.7265625" style="57" customWidth="1"/>
    <col min="7426" max="7426" width="8" style="57" customWidth="1"/>
    <col min="7427" max="7436" width="7.54296875" style="57" customWidth="1"/>
    <col min="7437" max="7437" width="8.26953125" style="57" customWidth="1"/>
    <col min="7438" max="7439" width="8" style="57" customWidth="1"/>
    <col min="7440" max="7680" width="9.1796875" style="57"/>
    <col min="7681" max="7681" width="3.7265625" style="57" customWidth="1"/>
    <col min="7682" max="7682" width="8" style="57" customWidth="1"/>
    <col min="7683" max="7692" width="7.54296875" style="57" customWidth="1"/>
    <col min="7693" max="7693" width="8.26953125" style="57" customWidth="1"/>
    <col min="7694" max="7695" width="8" style="57" customWidth="1"/>
    <col min="7696" max="7936" width="9.1796875" style="57"/>
    <col min="7937" max="7937" width="3.7265625" style="57" customWidth="1"/>
    <col min="7938" max="7938" width="8" style="57" customWidth="1"/>
    <col min="7939" max="7948" width="7.54296875" style="57" customWidth="1"/>
    <col min="7949" max="7949" width="8.26953125" style="57" customWidth="1"/>
    <col min="7950" max="7951" width="8" style="57" customWidth="1"/>
    <col min="7952" max="8192" width="9.1796875" style="57"/>
    <col min="8193" max="8193" width="3.7265625" style="57" customWidth="1"/>
    <col min="8194" max="8194" width="8" style="57" customWidth="1"/>
    <col min="8195" max="8204" width="7.54296875" style="57" customWidth="1"/>
    <col min="8205" max="8205" width="8.26953125" style="57" customWidth="1"/>
    <col min="8206" max="8207" width="8" style="57" customWidth="1"/>
    <col min="8208" max="8448" width="9.1796875" style="57"/>
    <col min="8449" max="8449" width="3.7265625" style="57" customWidth="1"/>
    <col min="8450" max="8450" width="8" style="57" customWidth="1"/>
    <col min="8451" max="8460" width="7.54296875" style="57" customWidth="1"/>
    <col min="8461" max="8461" width="8.26953125" style="57" customWidth="1"/>
    <col min="8462" max="8463" width="8" style="57" customWidth="1"/>
    <col min="8464" max="8704" width="9.1796875" style="57"/>
    <col min="8705" max="8705" width="3.7265625" style="57" customWidth="1"/>
    <col min="8706" max="8706" width="8" style="57" customWidth="1"/>
    <col min="8707" max="8716" width="7.54296875" style="57" customWidth="1"/>
    <col min="8717" max="8717" width="8.26953125" style="57" customWidth="1"/>
    <col min="8718" max="8719" width="8" style="57" customWidth="1"/>
    <col min="8720" max="8960" width="9.1796875" style="57"/>
    <col min="8961" max="8961" width="3.7265625" style="57" customWidth="1"/>
    <col min="8962" max="8962" width="8" style="57" customWidth="1"/>
    <col min="8963" max="8972" width="7.54296875" style="57" customWidth="1"/>
    <col min="8973" max="8973" width="8.26953125" style="57" customWidth="1"/>
    <col min="8974" max="8975" width="8" style="57" customWidth="1"/>
    <col min="8976" max="9216" width="9.1796875" style="57"/>
    <col min="9217" max="9217" width="3.7265625" style="57" customWidth="1"/>
    <col min="9218" max="9218" width="8" style="57" customWidth="1"/>
    <col min="9219" max="9228" width="7.54296875" style="57" customWidth="1"/>
    <col min="9229" max="9229" width="8.26953125" style="57" customWidth="1"/>
    <col min="9230" max="9231" width="8" style="57" customWidth="1"/>
    <col min="9232" max="9472" width="9.1796875" style="57"/>
    <col min="9473" max="9473" width="3.7265625" style="57" customWidth="1"/>
    <col min="9474" max="9474" width="8" style="57" customWidth="1"/>
    <col min="9475" max="9484" width="7.54296875" style="57" customWidth="1"/>
    <col min="9485" max="9485" width="8.26953125" style="57" customWidth="1"/>
    <col min="9486" max="9487" width="8" style="57" customWidth="1"/>
    <col min="9488" max="9728" width="9.1796875" style="57"/>
    <col min="9729" max="9729" width="3.7265625" style="57" customWidth="1"/>
    <col min="9730" max="9730" width="8" style="57" customWidth="1"/>
    <col min="9731" max="9740" width="7.54296875" style="57" customWidth="1"/>
    <col min="9741" max="9741" width="8.26953125" style="57" customWidth="1"/>
    <col min="9742" max="9743" width="8" style="57" customWidth="1"/>
    <col min="9744" max="9984" width="9.1796875" style="57"/>
    <col min="9985" max="9985" width="3.7265625" style="57" customWidth="1"/>
    <col min="9986" max="9986" width="8" style="57" customWidth="1"/>
    <col min="9987" max="9996" width="7.54296875" style="57" customWidth="1"/>
    <col min="9997" max="9997" width="8.26953125" style="57" customWidth="1"/>
    <col min="9998" max="9999" width="8" style="57" customWidth="1"/>
    <col min="10000" max="10240" width="9.1796875" style="57"/>
    <col min="10241" max="10241" width="3.7265625" style="57" customWidth="1"/>
    <col min="10242" max="10242" width="8" style="57" customWidth="1"/>
    <col min="10243" max="10252" width="7.54296875" style="57" customWidth="1"/>
    <col min="10253" max="10253" width="8.26953125" style="57" customWidth="1"/>
    <col min="10254" max="10255" width="8" style="57" customWidth="1"/>
    <col min="10256" max="10496" width="9.1796875" style="57"/>
    <col min="10497" max="10497" width="3.7265625" style="57" customWidth="1"/>
    <col min="10498" max="10498" width="8" style="57" customWidth="1"/>
    <col min="10499" max="10508" width="7.54296875" style="57" customWidth="1"/>
    <col min="10509" max="10509" width="8.26953125" style="57" customWidth="1"/>
    <col min="10510" max="10511" width="8" style="57" customWidth="1"/>
    <col min="10512" max="10752" width="9.1796875" style="57"/>
    <col min="10753" max="10753" width="3.7265625" style="57" customWidth="1"/>
    <col min="10754" max="10754" width="8" style="57" customWidth="1"/>
    <col min="10755" max="10764" width="7.54296875" style="57" customWidth="1"/>
    <col min="10765" max="10765" width="8.26953125" style="57" customWidth="1"/>
    <col min="10766" max="10767" width="8" style="57" customWidth="1"/>
    <col min="10768" max="11008" width="9.1796875" style="57"/>
    <col min="11009" max="11009" width="3.7265625" style="57" customWidth="1"/>
    <col min="11010" max="11010" width="8" style="57" customWidth="1"/>
    <col min="11011" max="11020" width="7.54296875" style="57" customWidth="1"/>
    <col min="11021" max="11021" width="8.26953125" style="57" customWidth="1"/>
    <col min="11022" max="11023" width="8" style="57" customWidth="1"/>
    <col min="11024" max="11264" width="9.1796875" style="57"/>
    <col min="11265" max="11265" width="3.7265625" style="57" customWidth="1"/>
    <col min="11266" max="11266" width="8" style="57" customWidth="1"/>
    <col min="11267" max="11276" width="7.54296875" style="57" customWidth="1"/>
    <col min="11277" max="11277" width="8.26953125" style="57" customWidth="1"/>
    <col min="11278" max="11279" width="8" style="57" customWidth="1"/>
    <col min="11280" max="11520" width="9.1796875" style="57"/>
    <col min="11521" max="11521" width="3.7265625" style="57" customWidth="1"/>
    <col min="11522" max="11522" width="8" style="57" customWidth="1"/>
    <col min="11523" max="11532" width="7.54296875" style="57" customWidth="1"/>
    <col min="11533" max="11533" width="8.26953125" style="57" customWidth="1"/>
    <col min="11534" max="11535" width="8" style="57" customWidth="1"/>
    <col min="11536" max="11776" width="9.1796875" style="57"/>
    <col min="11777" max="11777" width="3.7265625" style="57" customWidth="1"/>
    <col min="11778" max="11778" width="8" style="57" customWidth="1"/>
    <col min="11779" max="11788" width="7.54296875" style="57" customWidth="1"/>
    <col min="11789" max="11789" width="8.26953125" style="57" customWidth="1"/>
    <col min="11790" max="11791" width="8" style="57" customWidth="1"/>
    <col min="11792" max="12032" width="9.1796875" style="57"/>
    <col min="12033" max="12033" width="3.7265625" style="57" customWidth="1"/>
    <col min="12034" max="12034" width="8" style="57" customWidth="1"/>
    <col min="12035" max="12044" width="7.54296875" style="57" customWidth="1"/>
    <col min="12045" max="12045" width="8.26953125" style="57" customWidth="1"/>
    <col min="12046" max="12047" width="8" style="57" customWidth="1"/>
    <col min="12048" max="12288" width="9.1796875" style="57"/>
    <col min="12289" max="12289" width="3.7265625" style="57" customWidth="1"/>
    <col min="12290" max="12290" width="8" style="57" customWidth="1"/>
    <col min="12291" max="12300" width="7.54296875" style="57" customWidth="1"/>
    <col min="12301" max="12301" width="8.26953125" style="57" customWidth="1"/>
    <col min="12302" max="12303" width="8" style="57" customWidth="1"/>
    <col min="12304" max="12544" width="9.1796875" style="57"/>
    <col min="12545" max="12545" width="3.7265625" style="57" customWidth="1"/>
    <col min="12546" max="12546" width="8" style="57" customWidth="1"/>
    <col min="12547" max="12556" width="7.54296875" style="57" customWidth="1"/>
    <col min="12557" max="12557" width="8.26953125" style="57" customWidth="1"/>
    <col min="12558" max="12559" width="8" style="57" customWidth="1"/>
    <col min="12560" max="12800" width="9.1796875" style="57"/>
    <col min="12801" max="12801" width="3.7265625" style="57" customWidth="1"/>
    <col min="12802" max="12802" width="8" style="57" customWidth="1"/>
    <col min="12803" max="12812" width="7.54296875" style="57" customWidth="1"/>
    <col min="12813" max="12813" width="8.26953125" style="57" customWidth="1"/>
    <col min="12814" max="12815" width="8" style="57" customWidth="1"/>
    <col min="12816" max="13056" width="9.1796875" style="57"/>
    <col min="13057" max="13057" width="3.7265625" style="57" customWidth="1"/>
    <col min="13058" max="13058" width="8" style="57" customWidth="1"/>
    <col min="13059" max="13068" width="7.54296875" style="57" customWidth="1"/>
    <col min="13069" max="13069" width="8.26953125" style="57" customWidth="1"/>
    <col min="13070" max="13071" width="8" style="57" customWidth="1"/>
    <col min="13072" max="13312" width="9.1796875" style="57"/>
    <col min="13313" max="13313" width="3.7265625" style="57" customWidth="1"/>
    <col min="13314" max="13314" width="8" style="57" customWidth="1"/>
    <col min="13315" max="13324" width="7.54296875" style="57" customWidth="1"/>
    <col min="13325" max="13325" width="8.26953125" style="57" customWidth="1"/>
    <col min="13326" max="13327" width="8" style="57" customWidth="1"/>
    <col min="13328" max="13568" width="9.1796875" style="57"/>
    <col min="13569" max="13569" width="3.7265625" style="57" customWidth="1"/>
    <col min="13570" max="13570" width="8" style="57" customWidth="1"/>
    <col min="13571" max="13580" width="7.54296875" style="57" customWidth="1"/>
    <col min="13581" max="13581" width="8.26953125" style="57" customWidth="1"/>
    <col min="13582" max="13583" width="8" style="57" customWidth="1"/>
    <col min="13584" max="13824" width="9.1796875" style="57"/>
    <col min="13825" max="13825" width="3.7265625" style="57" customWidth="1"/>
    <col min="13826" max="13826" width="8" style="57" customWidth="1"/>
    <col min="13827" max="13836" width="7.54296875" style="57" customWidth="1"/>
    <col min="13837" max="13837" width="8.26953125" style="57" customWidth="1"/>
    <col min="13838" max="13839" width="8" style="57" customWidth="1"/>
    <col min="13840" max="14080" width="9.1796875" style="57"/>
    <col min="14081" max="14081" width="3.7265625" style="57" customWidth="1"/>
    <col min="14082" max="14082" width="8" style="57" customWidth="1"/>
    <col min="14083" max="14092" width="7.54296875" style="57" customWidth="1"/>
    <col min="14093" max="14093" width="8.26953125" style="57" customWidth="1"/>
    <col min="14094" max="14095" width="8" style="57" customWidth="1"/>
    <col min="14096" max="14336" width="9.1796875" style="57"/>
    <col min="14337" max="14337" width="3.7265625" style="57" customWidth="1"/>
    <col min="14338" max="14338" width="8" style="57" customWidth="1"/>
    <col min="14339" max="14348" width="7.54296875" style="57" customWidth="1"/>
    <col min="14349" max="14349" width="8.26953125" style="57" customWidth="1"/>
    <col min="14350" max="14351" width="8" style="57" customWidth="1"/>
    <col min="14352" max="14592" width="9.1796875" style="57"/>
    <col min="14593" max="14593" width="3.7265625" style="57" customWidth="1"/>
    <col min="14594" max="14594" width="8" style="57" customWidth="1"/>
    <col min="14595" max="14604" width="7.54296875" style="57" customWidth="1"/>
    <col min="14605" max="14605" width="8.26953125" style="57" customWidth="1"/>
    <col min="14606" max="14607" width="8" style="57" customWidth="1"/>
    <col min="14608" max="14848" width="9.1796875" style="57"/>
    <col min="14849" max="14849" width="3.7265625" style="57" customWidth="1"/>
    <col min="14850" max="14850" width="8" style="57" customWidth="1"/>
    <col min="14851" max="14860" width="7.54296875" style="57" customWidth="1"/>
    <col min="14861" max="14861" width="8.26953125" style="57" customWidth="1"/>
    <col min="14862" max="14863" width="8" style="57" customWidth="1"/>
    <col min="14864" max="15104" width="9.1796875" style="57"/>
    <col min="15105" max="15105" width="3.7265625" style="57" customWidth="1"/>
    <col min="15106" max="15106" width="8" style="57" customWidth="1"/>
    <col min="15107" max="15116" width="7.54296875" style="57" customWidth="1"/>
    <col min="15117" max="15117" width="8.26953125" style="57" customWidth="1"/>
    <col min="15118" max="15119" width="8" style="57" customWidth="1"/>
    <col min="15120" max="15360" width="9.1796875" style="57"/>
    <col min="15361" max="15361" width="3.7265625" style="57" customWidth="1"/>
    <col min="15362" max="15362" width="8" style="57" customWidth="1"/>
    <col min="15363" max="15372" width="7.54296875" style="57" customWidth="1"/>
    <col min="15373" max="15373" width="8.26953125" style="57" customWidth="1"/>
    <col min="15374" max="15375" width="8" style="57" customWidth="1"/>
    <col min="15376" max="15616" width="9.1796875" style="57"/>
    <col min="15617" max="15617" width="3.7265625" style="57" customWidth="1"/>
    <col min="15618" max="15618" width="8" style="57" customWidth="1"/>
    <col min="15619" max="15628" width="7.54296875" style="57" customWidth="1"/>
    <col min="15629" max="15629" width="8.26953125" style="57" customWidth="1"/>
    <col min="15630" max="15631" width="8" style="57" customWidth="1"/>
    <col min="15632" max="15872" width="9.1796875" style="57"/>
    <col min="15873" max="15873" width="3.7265625" style="57" customWidth="1"/>
    <col min="15874" max="15874" width="8" style="57" customWidth="1"/>
    <col min="15875" max="15884" width="7.54296875" style="57" customWidth="1"/>
    <col min="15885" max="15885" width="8.26953125" style="57" customWidth="1"/>
    <col min="15886" max="15887" width="8" style="57" customWidth="1"/>
    <col min="15888" max="16128" width="9.1796875" style="57"/>
    <col min="16129" max="16129" width="3.7265625" style="57" customWidth="1"/>
    <col min="16130" max="16130" width="8" style="57" customWidth="1"/>
    <col min="16131" max="16140" width="7.54296875" style="57" customWidth="1"/>
    <col min="16141" max="16141" width="8.26953125" style="57" customWidth="1"/>
    <col min="16142" max="16143" width="8" style="57" customWidth="1"/>
    <col min="16144" max="16384" width="9.1796875" style="57"/>
  </cols>
  <sheetData>
    <row r="1" spans="2:17" ht="6" customHeight="1"/>
    <row r="2" spans="2:17" ht="13">
      <c r="I2" s="58"/>
      <c r="N2" s="59" t="str">
        <f>'UPS WW Saver ND(IFC)'!Q2</f>
        <v>2025 Rates</v>
      </c>
    </row>
    <row r="3" spans="2:17" ht="25">
      <c r="B3" s="60" t="s">
        <v>91</v>
      </c>
      <c r="C3" s="60"/>
      <c r="E3" s="60"/>
      <c r="H3" s="61"/>
      <c r="I3" s="60"/>
    </row>
    <row r="4" spans="2:17" ht="12.75" customHeight="1">
      <c r="B4" s="60"/>
      <c r="C4" s="60"/>
      <c r="E4" s="60"/>
      <c r="H4" s="61"/>
      <c r="I4" s="60"/>
    </row>
    <row r="5" spans="2:17" ht="33">
      <c r="B5" s="62" t="s">
        <v>118</v>
      </c>
      <c r="C5" s="63"/>
      <c r="D5" s="63"/>
      <c r="E5" s="63"/>
      <c r="F5" s="63"/>
      <c r="G5" s="63"/>
      <c r="H5" s="64"/>
      <c r="I5" s="63"/>
      <c r="K5" s="63"/>
      <c r="L5" s="63"/>
    </row>
    <row r="6" spans="2:17" ht="12.75" customHeight="1">
      <c r="B6" s="65"/>
      <c r="C6" s="63"/>
      <c r="D6" s="63"/>
      <c r="E6" s="63"/>
      <c r="F6" s="63"/>
      <c r="G6" s="63"/>
      <c r="H6" s="64"/>
      <c r="I6" s="63"/>
      <c r="K6" s="63"/>
      <c r="L6" s="63"/>
    </row>
    <row r="7" spans="2:17" ht="12.75" customHeight="1">
      <c r="B7" s="62"/>
      <c r="C7" s="63"/>
      <c r="D7" s="63"/>
      <c r="E7" s="63"/>
      <c r="F7" s="63"/>
      <c r="G7" s="63"/>
      <c r="H7" s="64"/>
      <c r="I7" s="63"/>
      <c r="K7" s="63"/>
      <c r="L7" s="63"/>
    </row>
    <row r="8" spans="2:17" ht="12.75" customHeight="1">
      <c r="B8" s="64"/>
      <c r="C8" s="289"/>
      <c r="D8" s="289"/>
      <c r="E8" s="290"/>
      <c r="G8" s="64"/>
      <c r="H8" s="289"/>
      <c r="I8" s="289"/>
      <c r="J8" s="290"/>
      <c r="L8" s="64"/>
      <c r="M8" s="289"/>
      <c r="N8" s="289"/>
      <c r="O8" s="290"/>
    </row>
    <row r="9" spans="2:17" s="217" customFormat="1" ht="12.75" customHeight="1">
      <c r="B9" s="230" t="s">
        <v>2</v>
      </c>
      <c r="C9" s="231" t="s">
        <v>119</v>
      </c>
      <c r="D9" s="231" t="s">
        <v>120</v>
      </c>
      <c r="E9" s="232" t="s">
        <v>121</v>
      </c>
      <c r="G9" s="230" t="s">
        <v>2</v>
      </c>
      <c r="H9" s="231" t="s">
        <v>119</v>
      </c>
      <c r="I9" s="231" t="s">
        <v>120</v>
      </c>
      <c r="J9" s="232" t="s">
        <v>121</v>
      </c>
      <c r="L9" s="230" t="s">
        <v>2</v>
      </c>
      <c r="M9" s="231" t="s">
        <v>119</v>
      </c>
      <c r="N9" s="231" t="s">
        <v>120</v>
      </c>
      <c r="O9" s="232" t="s">
        <v>121</v>
      </c>
    </row>
    <row r="10" spans="2:17" s="72" customFormat="1" hidden="1">
      <c r="B10" s="233"/>
      <c r="C10" s="234"/>
      <c r="D10" s="235"/>
      <c r="E10" s="235"/>
      <c r="G10" s="236"/>
      <c r="H10" s="237"/>
      <c r="I10" s="238"/>
      <c r="J10" s="239"/>
      <c r="L10" s="236"/>
      <c r="M10" s="237"/>
      <c r="N10" s="238"/>
      <c r="O10" s="239"/>
    </row>
    <row r="11" spans="2:17" s="72" customFormat="1" ht="12.75" customHeight="1">
      <c r="B11" s="69" t="s">
        <v>4</v>
      </c>
      <c r="C11" s="225">
        <v>30.53</v>
      </c>
      <c r="D11" s="225">
        <v>31.060000000000002</v>
      </c>
      <c r="E11" s="226">
        <v>32.07</v>
      </c>
      <c r="G11" s="69">
        <v>36</v>
      </c>
      <c r="H11" s="225">
        <v>66.650000000000006</v>
      </c>
      <c r="I11" s="225">
        <v>79.95</v>
      </c>
      <c r="J11" s="226">
        <v>101.98</v>
      </c>
      <c r="L11" s="69">
        <v>92</v>
      </c>
      <c r="M11" s="225">
        <v>133.62</v>
      </c>
      <c r="N11" s="225">
        <v>172.74</v>
      </c>
      <c r="O11" s="226">
        <v>212.62</v>
      </c>
      <c r="Q11" s="72" t="s">
        <v>122</v>
      </c>
    </row>
    <row r="12" spans="2:17" s="83" customFormat="1" ht="12.75" customHeight="1">
      <c r="B12" s="80">
        <v>2</v>
      </c>
      <c r="C12" s="95">
        <v>32.07</v>
      </c>
      <c r="D12" s="95">
        <v>32.480000000000004</v>
      </c>
      <c r="E12" s="96">
        <v>34.090000000000003</v>
      </c>
      <c r="G12" s="80">
        <v>37</v>
      </c>
      <c r="H12" s="95">
        <v>67.820000000000007</v>
      </c>
      <c r="I12" s="95">
        <v>81.900000000000006</v>
      </c>
      <c r="J12" s="96">
        <v>103.65</v>
      </c>
      <c r="L12" s="80">
        <v>94</v>
      </c>
      <c r="M12" s="95">
        <v>136.09</v>
      </c>
      <c r="N12" s="95">
        <v>175.13</v>
      </c>
      <c r="O12" s="96">
        <v>216.58</v>
      </c>
    </row>
    <row r="13" spans="2:17" s="83" customFormat="1" ht="12.75" customHeight="1">
      <c r="B13" s="80">
        <v>3</v>
      </c>
      <c r="C13" s="95">
        <v>33.270000000000003</v>
      </c>
      <c r="D13" s="95">
        <v>33.94</v>
      </c>
      <c r="E13" s="96">
        <v>36.06</v>
      </c>
      <c r="G13" s="80">
        <v>38</v>
      </c>
      <c r="H13" s="95">
        <v>69.05</v>
      </c>
      <c r="I13" s="95">
        <v>83.79</v>
      </c>
      <c r="J13" s="96">
        <v>105.76</v>
      </c>
      <c r="L13" s="80">
        <v>96</v>
      </c>
      <c r="M13" s="95">
        <v>138.89000000000001</v>
      </c>
      <c r="N13" s="95">
        <v>177.79</v>
      </c>
      <c r="O13" s="96">
        <v>220.43</v>
      </c>
    </row>
    <row r="14" spans="2:17" s="83" customFormat="1" ht="12.75" customHeight="1">
      <c r="B14" s="80">
        <v>4</v>
      </c>
      <c r="C14" s="95">
        <v>34.090000000000003</v>
      </c>
      <c r="D14" s="95">
        <v>35.64</v>
      </c>
      <c r="E14" s="96">
        <v>38.410000000000004</v>
      </c>
      <c r="G14" s="80">
        <v>39</v>
      </c>
      <c r="H14" s="95">
        <v>70.67</v>
      </c>
      <c r="I14" s="95">
        <v>86.63</v>
      </c>
      <c r="J14" s="96">
        <v>108.86</v>
      </c>
      <c r="L14" s="80">
        <v>98</v>
      </c>
      <c r="M14" s="95">
        <v>142.58000000000001</v>
      </c>
      <c r="N14" s="95">
        <v>183.28</v>
      </c>
      <c r="O14" s="96">
        <v>228.01</v>
      </c>
    </row>
    <row r="15" spans="2:17" s="83" customFormat="1" ht="12.75" customHeight="1">
      <c r="B15" s="84">
        <v>5</v>
      </c>
      <c r="C15" s="99">
        <v>35.43</v>
      </c>
      <c r="D15" s="99">
        <v>37.270000000000003</v>
      </c>
      <c r="E15" s="100">
        <v>40.07</v>
      </c>
      <c r="G15" s="84">
        <v>40</v>
      </c>
      <c r="H15" s="99">
        <v>71.290000000000006</v>
      </c>
      <c r="I15" s="99">
        <v>87.55</v>
      </c>
      <c r="J15" s="100">
        <v>109.64</v>
      </c>
      <c r="L15" s="84">
        <v>100</v>
      </c>
      <c r="M15" s="99">
        <v>142.71</v>
      </c>
      <c r="N15" s="99">
        <v>183.37</v>
      </c>
      <c r="O15" s="100">
        <v>228.19</v>
      </c>
    </row>
    <row r="16" spans="2:17" s="83" customFormat="1" ht="12.75" customHeight="1">
      <c r="B16" s="87">
        <v>6</v>
      </c>
      <c r="C16" s="139">
        <v>36.43</v>
      </c>
      <c r="D16" s="139">
        <v>37.950000000000003</v>
      </c>
      <c r="E16" s="102">
        <v>42.06</v>
      </c>
      <c r="G16" s="87">
        <v>41</v>
      </c>
      <c r="H16" s="139">
        <v>72.489999999999995</v>
      </c>
      <c r="I16" s="139">
        <v>89.29</v>
      </c>
      <c r="J16" s="102">
        <v>111.61</v>
      </c>
      <c r="L16" s="87">
        <v>105</v>
      </c>
      <c r="M16" s="139">
        <v>145.88</v>
      </c>
      <c r="N16" s="139">
        <v>186.1</v>
      </c>
      <c r="O16" s="102">
        <v>234.29</v>
      </c>
    </row>
    <row r="17" spans="2:17" s="83" customFormat="1" ht="12.75" customHeight="1">
      <c r="B17" s="87">
        <v>7</v>
      </c>
      <c r="C17" s="139">
        <v>37.42</v>
      </c>
      <c r="D17" s="139">
        <v>39.090000000000003</v>
      </c>
      <c r="E17" s="102">
        <v>44.03</v>
      </c>
      <c r="G17" s="87">
        <v>42</v>
      </c>
      <c r="H17" s="139">
        <v>74.820000000000007</v>
      </c>
      <c r="I17" s="139">
        <v>92.61</v>
      </c>
      <c r="J17" s="102">
        <v>115.75</v>
      </c>
      <c r="L17" s="87">
        <v>110</v>
      </c>
      <c r="M17" s="139">
        <v>150.07</v>
      </c>
      <c r="N17" s="139">
        <v>189.44</v>
      </c>
      <c r="O17" s="102">
        <v>240.02</v>
      </c>
    </row>
    <row r="18" spans="2:17" s="83" customFormat="1" ht="12.75" customHeight="1">
      <c r="B18" s="87">
        <v>8</v>
      </c>
      <c r="C18" s="139">
        <v>38.590000000000003</v>
      </c>
      <c r="D18" s="139">
        <v>40.79</v>
      </c>
      <c r="E18" s="102">
        <v>46.08</v>
      </c>
      <c r="G18" s="87">
        <v>43</v>
      </c>
      <c r="H18" s="139">
        <v>75.53</v>
      </c>
      <c r="I18" s="139">
        <v>93.92</v>
      </c>
      <c r="J18" s="102">
        <v>116.76</v>
      </c>
      <c r="L18" s="87">
        <v>115</v>
      </c>
      <c r="M18" s="139">
        <v>153.93</v>
      </c>
      <c r="N18" s="139">
        <v>192.74</v>
      </c>
      <c r="O18" s="102">
        <v>245.70000000000002</v>
      </c>
    </row>
    <row r="19" spans="2:17" s="83" customFormat="1" ht="12.75" customHeight="1">
      <c r="B19" s="87">
        <v>9</v>
      </c>
      <c r="C19" s="139">
        <v>39.39</v>
      </c>
      <c r="D19" s="139">
        <v>42.42</v>
      </c>
      <c r="E19" s="102">
        <v>48.050000000000004</v>
      </c>
      <c r="G19" s="87">
        <v>44</v>
      </c>
      <c r="H19" s="139">
        <v>76.03</v>
      </c>
      <c r="I19" s="139">
        <v>94.8</v>
      </c>
      <c r="J19" s="102">
        <v>117.54</v>
      </c>
      <c r="L19" s="87">
        <v>120</v>
      </c>
      <c r="M19" s="139">
        <v>157.74</v>
      </c>
      <c r="N19" s="139">
        <v>195.88</v>
      </c>
      <c r="O19" s="102">
        <v>251.59</v>
      </c>
    </row>
    <row r="20" spans="2:17" s="83" customFormat="1" ht="12.75" customHeight="1">
      <c r="B20" s="90">
        <v>10</v>
      </c>
      <c r="C20" s="140">
        <v>40.64</v>
      </c>
      <c r="D20" s="140">
        <v>43.980000000000004</v>
      </c>
      <c r="E20" s="104">
        <v>50.160000000000004</v>
      </c>
      <c r="G20" s="90">
        <v>45</v>
      </c>
      <c r="H20" s="140">
        <v>77.650000000000006</v>
      </c>
      <c r="I20" s="140">
        <v>97.65</v>
      </c>
      <c r="J20" s="104">
        <v>120.11</v>
      </c>
      <c r="L20" s="90">
        <v>125</v>
      </c>
      <c r="M20" s="140">
        <v>161.29</v>
      </c>
      <c r="N20" s="140">
        <v>199.04</v>
      </c>
      <c r="O20" s="104">
        <v>257.5</v>
      </c>
    </row>
    <row r="21" spans="2:17" s="83" customFormat="1" ht="12.75" customHeight="1">
      <c r="B21" s="80">
        <v>11</v>
      </c>
      <c r="C21" s="95">
        <v>40.78</v>
      </c>
      <c r="D21" s="95">
        <v>44.86</v>
      </c>
      <c r="E21" s="96">
        <v>51.44</v>
      </c>
      <c r="G21" s="80">
        <v>46</v>
      </c>
      <c r="H21" s="95">
        <v>78.2</v>
      </c>
      <c r="I21" s="95">
        <v>98.27</v>
      </c>
      <c r="J21" s="96">
        <v>121.3</v>
      </c>
      <c r="L21" s="80">
        <v>130</v>
      </c>
      <c r="M21" s="95">
        <v>164.85</v>
      </c>
      <c r="N21" s="95">
        <v>202.3</v>
      </c>
      <c r="O21" s="96">
        <v>263.25</v>
      </c>
      <c r="Q21" s="83" t="s">
        <v>122</v>
      </c>
    </row>
    <row r="22" spans="2:17" s="83" customFormat="1" ht="12.75" customHeight="1">
      <c r="B22" s="80">
        <v>12</v>
      </c>
      <c r="C22" s="95">
        <v>41.550000000000004</v>
      </c>
      <c r="D22" s="95">
        <v>46.550000000000004</v>
      </c>
      <c r="E22" s="96">
        <v>53.47</v>
      </c>
      <c r="G22" s="80">
        <v>47</v>
      </c>
      <c r="H22" s="95">
        <v>79.150000000000006</v>
      </c>
      <c r="I22" s="95">
        <v>100.01</v>
      </c>
      <c r="J22" s="96">
        <v>122.98</v>
      </c>
      <c r="L22" s="80">
        <v>135</v>
      </c>
      <c r="M22" s="95">
        <v>168.52</v>
      </c>
      <c r="N22" s="95">
        <v>206.03</v>
      </c>
      <c r="O22" s="96">
        <v>269.03000000000003</v>
      </c>
    </row>
    <row r="23" spans="2:17" s="83" customFormat="1" ht="12.75" customHeight="1">
      <c r="B23" s="80">
        <v>13</v>
      </c>
      <c r="C23" s="95">
        <v>42.2</v>
      </c>
      <c r="D23" s="95">
        <v>48.28</v>
      </c>
      <c r="E23" s="96">
        <v>55.300000000000004</v>
      </c>
      <c r="G23" s="80">
        <v>48</v>
      </c>
      <c r="H23" s="95">
        <v>81.23</v>
      </c>
      <c r="I23" s="95">
        <v>102.95</v>
      </c>
      <c r="J23" s="96">
        <v>126.33</v>
      </c>
      <c r="L23" s="80">
        <v>140</v>
      </c>
      <c r="M23" s="95">
        <v>171.85</v>
      </c>
      <c r="N23" s="95">
        <v>209.17000000000002</v>
      </c>
      <c r="O23" s="96">
        <v>275.01</v>
      </c>
    </row>
    <row r="24" spans="2:17" s="83" customFormat="1" ht="12.75" customHeight="1">
      <c r="B24" s="80">
        <v>14</v>
      </c>
      <c r="C24" s="95">
        <v>42.61</v>
      </c>
      <c r="D24" s="95">
        <v>49.68</v>
      </c>
      <c r="E24" s="96">
        <v>57.29</v>
      </c>
      <c r="G24" s="80">
        <v>49</v>
      </c>
      <c r="H24" s="95">
        <v>81.540000000000006</v>
      </c>
      <c r="I24" s="95">
        <v>103.48</v>
      </c>
      <c r="J24" s="96">
        <v>126.68</v>
      </c>
      <c r="L24" s="80">
        <v>145</v>
      </c>
      <c r="M24" s="95">
        <v>175.54</v>
      </c>
      <c r="N24" s="95">
        <v>212.4</v>
      </c>
      <c r="O24" s="96">
        <v>280.58</v>
      </c>
    </row>
    <row r="25" spans="2:17" s="83" customFormat="1" ht="12.75" customHeight="1">
      <c r="B25" s="84">
        <v>15</v>
      </c>
      <c r="C25" s="99">
        <v>43.1</v>
      </c>
      <c r="D25" s="99">
        <v>51.230000000000004</v>
      </c>
      <c r="E25" s="100">
        <v>59.25</v>
      </c>
      <c r="G25" s="84">
        <v>50</v>
      </c>
      <c r="H25" s="99">
        <v>82.83</v>
      </c>
      <c r="I25" s="99">
        <v>105.14</v>
      </c>
      <c r="J25" s="100">
        <v>127.99000000000001</v>
      </c>
      <c r="L25" s="84">
        <v>150</v>
      </c>
      <c r="M25" s="99">
        <v>178.81</v>
      </c>
      <c r="N25" s="99">
        <v>215.53</v>
      </c>
      <c r="O25" s="100">
        <v>286.48</v>
      </c>
    </row>
    <row r="26" spans="2:17" s="83" customFormat="1" ht="12.75" customHeight="1">
      <c r="B26" s="87">
        <v>16</v>
      </c>
      <c r="C26" s="139">
        <v>44.160000000000004</v>
      </c>
      <c r="D26" s="139">
        <v>52.49</v>
      </c>
      <c r="E26" s="227">
        <v>60.94</v>
      </c>
      <c r="G26" s="87">
        <v>52</v>
      </c>
      <c r="H26" s="139">
        <v>85.3</v>
      </c>
      <c r="I26" s="139">
        <v>108.82000000000001</v>
      </c>
      <c r="J26" s="227">
        <v>132.18</v>
      </c>
    </row>
    <row r="27" spans="2:17" s="83" customFormat="1" ht="12.75" customHeight="1">
      <c r="B27" s="87">
        <v>17</v>
      </c>
      <c r="C27" s="139">
        <v>45.33</v>
      </c>
      <c r="D27" s="139">
        <v>53.82</v>
      </c>
      <c r="E27" s="227">
        <v>63.06</v>
      </c>
      <c r="G27" s="87">
        <v>54</v>
      </c>
      <c r="H27" s="139">
        <v>87.83</v>
      </c>
      <c r="I27" s="139">
        <v>112.74000000000001</v>
      </c>
      <c r="J27" s="227">
        <v>136.33000000000001</v>
      </c>
    </row>
    <row r="28" spans="2:17" s="83" customFormat="1" ht="12.75" customHeight="1">
      <c r="B28" s="87">
        <v>18</v>
      </c>
      <c r="C28" s="139">
        <v>46.550000000000004</v>
      </c>
      <c r="D28" s="139">
        <v>55.24</v>
      </c>
      <c r="E28" s="227">
        <v>64.75</v>
      </c>
      <c r="G28" s="87">
        <v>56</v>
      </c>
      <c r="H28" s="139">
        <v>90.49</v>
      </c>
      <c r="I28" s="139">
        <v>116.19</v>
      </c>
      <c r="J28" s="227">
        <v>140.55000000000001</v>
      </c>
    </row>
    <row r="29" spans="2:17" s="83" customFormat="1" ht="12.75" customHeight="1">
      <c r="B29" s="87">
        <v>19</v>
      </c>
      <c r="C29" s="139">
        <v>47.39</v>
      </c>
      <c r="D29" s="139">
        <v>56.58</v>
      </c>
      <c r="E29" s="227">
        <v>66.790000000000006</v>
      </c>
      <c r="G29" s="87">
        <v>58</v>
      </c>
      <c r="H29" s="139">
        <v>93.01</v>
      </c>
      <c r="I29" s="139">
        <v>119.76</v>
      </c>
      <c r="J29" s="227">
        <v>144.5</v>
      </c>
    </row>
    <row r="30" spans="2:17" s="83" customFormat="1" ht="12.75" customHeight="1">
      <c r="B30" s="90">
        <v>20</v>
      </c>
      <c r="C30" s="140">
        <v>48.1</v>
      </c>
      <c r="D30" s="140">
        <v>57.64</v>
      </c>
      <c r="E30" s="228">
        <v>68.84</v>
      </c>
      <c r="G30" s="90">
        <v>60</v>
      </c>
      <c r="H30" s="140">
        <v>95.62</v>
      </c>
      <c r="I30" s="140">
        <v>123.31</v>
      </c>
      <c r="J30" s="228">
        <v>148.33000000000001</v>
      </c>
    </row>
    <row r="31" spans="2:17" s="83" customFormat="1" ht="12.75" customHeight="1">
      <c r="B31" s="80">
        <v>21</v>
      </c>
      <c r="C31" s="95">
        <v>50.620000000000005</v>
      </c>
      <c r="D31" s="95">
        <v>60.71</v>
      </c>
      <c r="E31" s="96">
        <v>72.31</v>
      </c>
      <c r="G31" s="80">
        <v>62</v>
      </c>
      <c r="H31" s="95">
        <v>98.16</v>
      </c>
      <c r="I31" s="95">
        <v>126.63000000000001</v>
      </c>
      <c r="J31" s="96">
        <v>152.29</v>
      </c>
      <c r="L31" s="291" t="s">
        <v>123</v>
      </c>
      <c r="M31" s="291"/>
      <c r="N31" s="291"/>
      <c r="O31" s="291"/>
    </row>
    <row r="32" spans="2:17" s="83" customFormat="1" ht="12.75" customHeight="1">
      <c r="B32" s="80">
        <v>22</v>
      </c>
      <c r="C32" s="95">
        <v>51.2</v>
      </c>
      <c r="D32" s="95">
        <v>61.5</v>
      </c>
      <c r="E32" s="96">
        <v>74.13</v>
      </c>
      <c r="G32" s="80">
        <v>64</v>
      </c>
      <c r="H32" s="95">
        <v>100.91</v>
      </c>
      <c r="I32" s="95">
        <v>130.03</v>
      </c>
      <c r="J32" s="96">
        <v>156.11000000000001</v>
      </c>
      <c r="L32" s="291"/>
      <c r="M32" s="291"/>
      <c r="N32" s="291"/>
      <c r="O32" s="291"/>
    </row>
    <row r="33" spans="2:15" s="83" customFormat="1" ht="12.75" customHeight="1">
      <c r="B33" s="80">
        <v>23</v>
      </c>
      <c r="C33" s="95">
        <v>52.42</v>
      </c>
      <c r="D33" s="95">
        <v>63.17</v>
      </c>
      <c r="E33" s="96">
        <v>76.06</v>
      </c>
      <c r="G33" s="80">
        <v>66</v>
      </c>
      <c r="H33" s="95">
        <v>103.49000000000001</v>
      </c>
      <c r="I33" s="95">
        <v>133.21</v>
      </c>
      <c r="J33" s="96">
        <v>160.38</v>
      </c>
      <c r="L33" s="291"/>
      <c r="M33" s="291"/>
      <c r="N33" s="291"/>
      <c r="O33" s="291"/>
    </row>
    <row r="34" spans="2:15" s="83" customFormat="1" ht="12.75" customHeight="1">
      <c r="B34" s="80">
        <v>24</v>
      </c>
      <c r="C34" s="95">
        <v>53.230000000000004</v>
      </c>
      <c r="D34" s="95">
        <v>64.239999999999995</v>
      </c>
      <c r="E34" s="96">
        <v>77.87</v>
      </c>
      <c r="G34" s="80">
        <v>68</v>
      </c>
      <c r="H34" s="95">
        <v>107.75</v>
      </c>
      <c r="I34" s="95">
        <v>139.15</v>
      </c>
      <c r="J34" s="96">
        <v>167.51</v>
      </c>
      <c r="L34" s="291"/>
      <c r="M34" s="291"/>
      <c r="N34" s="291"/>
      <c r="O34" s="291"/>
    </row>
    <row r="35" spans="2:15" s="83" customFormat="1" ht="12.75" customHeight="1">
      <c r="B35" s="84">
        <v>25</v>
      </c>
      <c r="C35" s="99">
        <v>54.15</v>
      </c>
      <c r="D35" s="99">
        <v>65.489999999999995</v>
      </c>
      <c r="E35" s="100">
        <v>79.89</v>
      </c>
      <c r="G35" s="84">
        <v>70</v>
      </c>
      <c r="H35" s="99">
        <v>110.43</v>
      </c>
      <c r="I35" s="99">
        <v>142.18</v>
      </c>
      <c r="J35" s="100">
        <v>171.04</v>
      </c>
      <c r="L35" s="291"/>
      <c r="M35" s="291"/>
      <c r="N35" s="291"/>
      <c r="O35" s="291"/>
    </row>
    <row r="36" spans="2:15" s="83" customFormat="1" ht="12.75" customHeight="1">
      <c r="B36" s="87">
        <v>26</v>
      </c>
      <c r="C36" s="139">
        <v>55.17</v>
      </c>
      <c r="D36" s="139">
        <v>66.710000000000008</v>
      </c>
      <c r="E36" s="227">
        <v>81.89</v>
      </c>
      <c r="G36" s="87">
        <v>72</v>
      </c>
      <c r="H36" s="139">
        <v>112.87</v>
      </c>
      <c r="I36" s="139">
        <v>145.58000000000001</v>
      </c>
      <c r="J36" s="227">
        <v>175.36</v>
      </c>
      <c r="L36" s="291"/>
      <c r="M36" s="291"/>
      <c r="N36" s="291"/>
      <c r="O36" s="291"/>
    </row>
    <row r="37" spans="2:15" s="83" customFormat="1" ht="12.75" customHeight="1">
      <c r="B37" s="87">
        <v>27</v>
      </c>
      <c r="C37" s="139">
        <v>56.11</v>
      </c>
      <c r="D37" s="139">
        <v>68.22</v>
      </c>
      <c r="E37" s="227">
        <v>83.710000000000008</v>
      </c>
      <c r="G37" s="87">
        <v>74</v>
      </c>
      <c r="H37" s="139">
        <v>114.83</v>
      </c>
      <c r="I37" s="139">
        <v>147.77000000000001</v>
      </c>
      <c r="J37" s="227">
        <v>178.56</v>
      </c>
      <c r="L37" s="240" t="s">
        <v>2</v>
      </c>
      <c r="M37" s="241" t="s">
        <v>119</v>
      </c>
      <c r="N37" s="241" t="s">
        <v>120</v>
      </c>
      <c r="O37" s="241" t="s">
        <v>121</v>
      </c>
    </row>
    <row r="38" spans="2:15" s="83" customFormat="1" ht="12.75" customHeight="1">
      <c r="B38" s="87">
        <v>28</v>
      </c>
      <c r="C38" s="139">
        <v>58.43</v>
      </c>
      <c r="D38" s="139">
        <v>70.540000000000006</v>
      </c>
      <c r="E38" s="227">
        <v>87.04</v>
      </c>
      <c r="G38" s="87">
        <v>76</v>
      </c>
      <c r="H38" s="139">
        <v>117.37</v>
      </c>
      <c r="I38" s="139">
        <v>150.95000000000002</v>
      </c>
      <c r="J38" s="227">
        <v>183.01</v>
      </c>
      <c r="L38" s="259" t="s">
        <v>10</v>
      </c>
      <c r="M38" s="287">
        <v>1.19</v>
      </c>
      <c r="N38" s="287">
        <v>1.44</v>
      </c>
      <c r="O38" s="288">
        <v>1.91</v>
      </c>
    </row>
    <row r="39" spans="2:15" ht="12.75" customHeight="1">
      <c r="B39" s="87">
        <v>29</v>
      </c>
      <c r="C39" s="139">
        <v>58.550000000000004</v>
      </c>
      <c r="D39" s="139">
        <v>70.91</v>
      </c>
      <c r="E39" s="227">
        <v>87.65</v>
      </c>
      <c r="G39" s="87">
        <v>78</v>
      </c>
      <c r="H39" s="139">
        <v>119.86</v>
      </c>
      <c r="I39" s="139">
        <v>154.63</v>
      </c>
      <c r="J39" s="227">
        <v>187.64000000000001</v>
      </c>
      <c r="L39" s="259"/>
      <c r="M39" s="287"/>
      <c r="N39" s="287"/>
      <c r="O39" s="288"/>
    </row>
    <row r="40" spans="2:15" ht="12.75" customHeight="1">
      <c r="B40" s="90">
        <v>30</v>
      </c>
      <c r="C40" s="140">
        <v>59.94</v>
      </c>
      <c r="D40" s="140">
        <v>72.75</v>
      </c>
      <c r="E40" s="228">
        <v>90.06</v>
      </c>
      <c r="G40" s="90">
        <v>80</v>
      </c>
      <c r="H40" s="140">
        <v>120.82000000000001</v>
      </c>
      <c r="I40" s="140">
        <v>155.94</v>
      </c>
      <c r="J40" s="228">
        <v>189.38</v>
      </c>
      <c r="L40" s="265" t="s">
        <v>41</v>
      </c>
      <c r="M40" s="284">
        <v>178.81</v>
      </c>
      <c r="N40" s="284">
        <v>215.53</v>
      </c>
      <c r="O40" s="286">
        <v>286.48</v>
      </c>
    </row>
    <row r="41" spans="2:15" ht="12.75" customHeight="1">
      <c r="B41" s="80">
        <v>31</v>
      </c>
      <c r="C41" s="95">
        <v>60.800000000000004</v>
      </c>
      <c r="D41" s="95">
        <v>73.290000000000006</v>
      </c>
      <c r="E41" s="96">
        <v>92.04</v>
      </c>
      <c r="G41" s="80">
        <v>82</v>
      </c>
      <c r="H41" s="95">
        <v>122.35000000000001</v>
      </c>
      <c r="I41" s="95">
        <v>158.27000000000001</v>
      </c>
      <c r="J41" s="96">
        <v>192.56</v>
      </c>
      <c r="L41" s="265"/>
      <c r="M41" s="284"/>
      <c r="N41" s="284"/>
      <c r="O41" s="286"/>
    </row>
    <row r="42" spans="2:15" ht="12.75" customHeight="1">
      <c r="B42" s="80">
        <v>32</v>
      </c>
      <c r="C42" s="95">
        <v>62.26</v>
      </c>
      <c r="D42" s="95">
        <v>74.739999999999995</v>
      </c>
      <c r="E42" s="96">
        <v>94.04</v>
      </c>
      <c r="G42" s="80">
        <v>84</v>
      </c>
      <c r="H42" s="95">
        <v>126.59</v>
      </c>
      <c r="I42" s="95">
        <v>163.91</v>
      </c>
      <c r="J42" s="96">
        <v>199.51</v>
      </c>
    </row>
    <row r="43" spans="2:15" ht="12.75" customHeight="1">
      <c r="B43" s="80">
        <v>33</v>
      </c>
      <c r="C43" s="95">
        <v>63.050000000000004</v>
      </c>
      <c r="D43" s="95">
        <v>76.03</v>
      </c>
      <c r="E43" s="96">
        <v>95.98</v>
      </c>
      <c r="G43" s="80">
        <v>86</v>
      </c>
      <c r="H43" s="95">
        <v>126.96000000000001</v>
      </c>
      <c r="I43" s="95">
        <v>164.28</v>
      </c>
      <c r="J43" s="96">
        <v>200.52</v>
      </c>
    </row>
    <row r="44" spans="2:15" ht="12.75" customHeight="1">
      <c r="B44" s="80">
        <v>34</v>
      </c>
      <c r="C44" s="95">
        <v>65.08</v>
      </c>
      <c r="D44" s="95">
        <v>78.150000000000006</v>
      </c>
      <c r="E44" s="96">
        <v>98.94</v>
      </c>
      <c r="G44" s="80">
        <v>88</v>
      </c>
      <c r="H44" s="95">
        <v>130.93</v>
      </c>
      <c r="I44" s="95">
        <v>168.17000000000002</v>
      </c>
      <c r="J44" s="96">
        <v>205.86</v>
      </c>
    </row>
    <row r="45" spans="2:15" ht="12.75" customHeight="1">
      <c r="B45" s="84">
        <v>35</v>
      </c>
      <c r="C45" s="99">
        <v>65.55</v>
      </c>
      <c r="D45" s="99">
        <v>78.36</v>
      </c>
      <c r="E45" s="100">
        <v>99.81</v>
      </c>
      <c r="G45" s="84">
        <v>90</v>
      </c>
      <c r="H45" s="99">
        <v>131.51</v>
      </c>
      <c r="I45" s="99">
        <v>170.12</v>
      </c>
      <c r="J45" s="100">
        <v>208.46</v>
      </c>
    </row>
    <row r="46" spans="2:15" ht="12.75" customHeight="1"/>
    <row r="47" spans="2:15" ht="12.75" customHeight="1">
      <c r="B47" s="93" t="s">
        <v>5</v>
      </c>
    </row>
    <row r="48" spans="2:15" ht="12.75" customHeight="1"/>
    <row r="49" spans="1:3" ht="12.75" customHeight="1"/>
    <row r="50" spans="1:3" ht="12.75" customHeight="1"/>
    <row r="51" spans="1:3" ht="12.75" customHeight="1"/>
    <row r="52" spans="1:3" ht="12.75" customHeight="1"/>
    <row r="53" spans="1:3" ht="12.75" customHeight="1">
      <c r="A53" s="94"/>
      <c r="C53" s="94"/>
    </row>
    <row r="54" spans="1:3" ht="12.75" customHeight="1"/>
    <row r="55" spans="1:3" ht="14.15" customHeight="1"/>
    <row r="56" spans="1:3" ht="14.15" customHeight="1"/>
  </sheetData>
  <mergeCells count="12">
    <mergeCell ref="L40:L41"/>
    <mergeCell ref="M40:M41"/>
    <mergeCell ref="N40:N41"/>
    <mergeCell ref="O40:O41"/>
    <mergeCell ref="C8:E8"/>
    <mergeCell ref="H8:J8"/>
    <mergeCell ref="M8:O8"/>
    <mergeCell ref="L31:O36"/>
    <mergeCell ref="L38:L39"/>
    <mergeCell ref="M38:M39"/>
    <mergeCell ref="N38:N39"/>
    <mergeCell ref="O38:O39"/>
  </mergeCells>
  <pageMargins left="0.25" right="0.25" top="0.75" bottom="0.75" header="0.3" footer="0.3"/>
  <pageSetup scale="99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A4EB6-502E-430A-AC78-117EB50FB1F1}">
  <sheetPr>
    <tabColor indexed="16"/>
    <pageSetUpPr fitToPage="1"/>
  </sheetPr>
  <dimension ref="A1:T171"/>
  <sheetViews>
    <sheetView showGridLines="0" zoomScaleNormal="100" workbookViewId="0">
      <selection activeCell="C12" sqref="C12"/>
    </sheetView>
  </sheetViews>
  <sheetFormatPr defaultColWidth="9.1796875" defaultRowHeight="12.5"/>
  <cols>
    <col min="1" max="1" width="3.7265625" style="57" customWidth="1"/>
    <col min="2" max="2" width="7.1796875" style="57" customWidth="1"/>
    <col min="3" max="12" width="7.54296875" style="57" customWidth="1"/>
    <col min="13" max="13" width="4.7265625" style="57" customWidth="1"/>
    <col min="14" max="256" width="9.1796875" style="57"/>
    <col min="257" max="257" width="3.7265625" style="57" customWidth="1"/>
    <col min="258" max="258" width="7.1796875" style="57" customWidth="1"/>
    <col min="259" max="268" width="7.54296875" style="57" customWidth="1"/>
    <col min="269" max="269" width="4.7265625" style="57" customWidth="1"/>
    <col min="270" max="512" width="9.1796875" style="57"/>
    <col min="513" max="513" width="3.7265625" style="57" customWidth="1"/>
    <col min="514" max="514" width="7.1796875" style="57" customWidth="1"/>
    <col min="515" max="524" width="7.54296875" style="57" customWidth="1"/>
    <col min="525" max="525" width="4.7265625" style="57" customWidth="1"/>
    <col min="526" max="768" width="9.1796875" style="57"/>
    <col min="769" max="769" width="3.7265625" style="57" customWidth="1"/>
    <col min="770" max="770" width="7.1796875" style="57" customWidth="1"/>
    <col min="771" max="780" width="7.54296875" style="57" customWidth="1"/>
    <col min="781" max="781" width="4.7265625" style="57" customWidth="1"/>
    <col min="782" max="1024" width="9.1796875" style="57"/>
    <col min="1025" max="1025" width="3.7265625" style="57" customWidth="1"/>
    <col min="1026" max="1026" width="7.1796875" style="57" customWidth="1"/>
    <col min="1027" max="1036" width="7.54296875" style="57" customWidth="1"/>
    <col min="1037" max="1037" width="4.7265625" style="57" customWidth="1"/>
    <col min="1038" max="1280" width="9.1796875" style="57"/>
    <col min="1281" max="1281" width="3.7265625" style="57" customWidth="1"/>
    <col min="1282" max="1282" width="7.1796875" style="57" customWidth="1"/>
    <col min="1283" max="1292" width="7.54296875" style="57" customWidth="1"/>
    <col min="1293" max="1293" width="4.7265625" style="57" customWidth="1"/>
    <col min="1294" max="1536" width="9.1796875" style="57"/>
    <col min="1537" max="1537" width="3.7265625" style="57" customWidth="1"/>
    <col min="1538" max="1538" width="7.1796875" style="57" customWidth="1"/>
    <col min="1539" max="1548" width="7.54296875" style="57" customWidth="1"/>
    <col min="1549" max="1549" width="4.7265625" style="57" customWidth="1"/>
    <col min="1550" max="1792" width="9.1796875" style="57"/>
    <col min="1793" max="1793" width="3.7265625" style="57" customWidth="1"/>
    <col min="1794" max="1794" width="7.1796875" style="57" customWidth="1"/>
    <col min="1795" max="1804" width="7.54296875" style="57" customWidth="1"/>
    <col min="1805" max="1805" width="4.7265625" style="57" customWidth="1"/>
    <col min="1806" max="2048" width="9.1796875" style="57"/>
    <col min="2049" max="2049" width="3.7265625" style="57" customWidth="1"/>
    <col min="2050" max="2050" width="7.1796875" style="57" customWidth="1"/>
    <col min="2051" max="2060" width="7.54296875" style="57" customWidth="1"/>
    <col min="2061" max="2061" width="4.7265625" style="57" customWidth="1"/>
    <col min="2062" max="2304" width="9.1796875" style="57"/>
    <col min="2305" max="2305" width="3.7265625" style="57" customWidth="1"/>
    <col min="2306" max="2306" width="7.1796875" style="57" customWidth="1"/>
    <col min="2307" max="2316" width="7.54296875" style="57" customWidth="1"/>
    <col min="2317" max="2317" width="4.7265625" style="57" customWidth="1"/>
    <col min="2318" max="2560" width="9.1796875" style="57"/>
    <col min="2561" max="2561" width="3.7265625" style="57" customWidth="1"/>
    <col min="2562" max="2562" width="7.1796875" style="57" customWidth="1"/>
    <col min="2563" max="2572" width="7.54296875" style="57" customWidth="1"/>
    <col min="2573" max="2573" width="4.7265625" style="57" customWidth="1"/>
    <col min="2574" max="2816" width="9.1796875" style="57"/>
    <col min="2817" max="2817" width="3.7265625" style="57" customWidth="1"/>
    <col min="2818" max="2818" width="7.1796875" style="57" customWidth="1"/>
    <col min="2819" max="2828" width="7.54296875" style="57" customWidth="1"/>
    <col min="2829" max="2829" width="4.7265625" style="57" customWidth="1"/>
    <col min="2830" max="3072" width="9.1796875" style="57"/>
    <col min="3073" max="3073" width="3.7265625" style="57" customWidth="1"/>
    <col min="3074" max="3074" width="7.1796875" style="57" customWidth="1"/>
    <col min="3075" max="3084" width="7.54296875" style="57" customWidth="1"/>
    <col min="3085" max="3085" width="4.7265625" style="57" customWidth="1"/>
    <col min="3086" max="3328" width="9.1796875" style="57"/>
    <col min="3329" max="3329" width="3.7265625" style="57" customWidth="1"/>
    <col min="3330" max="3330" width="7.1796875" style="57" customWidth="1"/>
    <col min="3331" max="3340" width="7.54296875" style="57" customWidth="1"/>
    <col min="3341" max="3341" width="4.7265625" style="57" customWidth="1"/>
    <col min="3342" max="3584" width="9.1796875" style="57"/>
    <col min="3585" max="3585" width="3.7265625" style="57" customWidth="1"/>
    <col min="3586" max="3586" width="7.1796875" style="57" customWidth="1"/>
    <col min="3587" max="3596" width="7.54296875" style="57" customWidth="1"/>
    <col min="3597" max="3597" width="4.7265625" style="57" customWidth="1"/>
    <col min="3598" max="3840" width="9.1796875" style="57"/>
    <col min="3841" max="3841" width="3.7265625" style="57" customWidth="1"/>
    <col min="3842" max="3842" width="7.1796875" style="57" customWidth="1"/>
    <col min="3843" max="3852" width="7.54296875" style="57" customWidth="1"/>
    <col min="3853" max="3853" width="4.7265625" style="57" customWidth="1"/>
    <col min="3854" max="4096" width="9.1796875" style="57"/>
    <col min="4097" max="4097" width="3.7265625" style="57" customWidth="1"/>
    <col min="4098" max="4098" width="7.1796875" style="57" customWidth="1"/>
    <col min="4099" max="4108" width="7.54296875" style="57" customWidth="1"/>
    <col min="4109" max="4109" width="4.7265625" style="57" customWidth="1"/>
    <col min="4110" max="4352" width="9.1796875" style="57"/>
    <col min="4353" max="4353" width="3.7265625" style="57" customWidth="1"/>
    <col min="4354" max="4354" width="7.1796875" style="57" customWidth="1"/>
    <col min="4355" max="4364" width="7.54296875" style="57" customWidth="1"/>
    <col min="4365" max="4365" width="4.7265625" style="57" customWidth="1"/>
    <col min="4366" max="4608" width="9.1796875" style="57"/>
    <col min="4609" max="4609" width="3.7265625" style="57" customWidth="1"/>
    <col min="4610" max="4610" width="7.1796875" style="57" customWidth="1"/>
    <col min="4611" max="4620" width="7.54296875" style="57" customWidth="1"/>
    <col min="4621" max="4621" width="4.7265625" style="57" customWidth="1"/>
    <col min="4622" max="4864" width="9.1796875" style="57"/>
    <col min="4865" max="4865" width="3.7265625" style="57" customWidth="1"/>
    <col min="4866" max="4866" width="7.1796875" style="57" customWidth="1"/>
    <col min="4867" max="4876" width="7.54296875" style="57" customWidth="1"/>
    <col min="4877" max="4877" width="4.7265625" style="57" customWidth="1"/>
    <col min="4878" max="5120" width="9.1796875" style="57"/>
    <col min="5121" max="5121" width="3.7265625" style="57" customWidth="1"/>
    <col min="5122" max="5122" width="7.1796875" style="57" customWidth="1"/>
    <col min="5123" max="5132" width="7.54296875" style="57" customWidth="1"/>
    <col min="5133" max="5133" width="4.7265625" style="57" customWidth="1"/>
    <col min="5134" max="5376" width="9.1796875" style="57"/>
    <col min="5377" max="5377" width="3.7265625" style="57" customWidth="1"/>
    <col min="5378" max="5378" width="7.1796875" style="57" customWidth="1"/>
    <col min="5379" max="5388" width="7.54296875" style="57" customWidth="1"/>
    <col min="5389" max="5389" width="4.7265625" style="57" customWidth="1"/>
    <col min="5390" max="5632" width="9.1796875" style="57"/>
    <col min="5633" max="5633" width="3.7265625" style="57" customWidth="1"/>
    <col min="5634" max="5634" width="7.1796875" style="57" customWidth="1"/>
    <col min="5635" max="5644" width="7.54296875" style="57" customWidth="1"/>
    <col min="5645" max="5645" width="4.7265625" style="57" customWidth="1"/>
    <col min="5646" max="5888" width="9.1796875" style="57"/>
    <col min="5889" max="5889" width="3.7265625" style="57" customWidth="1"/>
    <col min="5890" max="5890" width="7.1796875" style="57" customWidth="1"/>
    <col min="5891" max="5900" width="7.54296875" style="57" customWidth="1"/>
    <col min="5901" max="5901" width="4.7265625" style="57" customWidth="1"/>
    <col min="5902" max="6144" width="9.1796875" style="57"/>
    <col min="6145" max="6145" width="3.7265625" style="57" customWidth="1"/>
    <col min="6146" max="6146" width="7.1796875" style="57" customWidth="1"/>
    <col min="6147" max="6156" width="7.54296875" style="57" customWidth="1"/>
    <col min="6157" max="6157" width="4.7265625" style="57" customWidth="1"/>
    <col min="6158" max="6400" width="9.1796875" style="57"/>
    <col min="6401" max="6401" width="3.7265625" style="57" customWidth="1"/>
    <col min="6402" max="6402" width="7.1796875" style="57" customWidth="1"/>
    <col min="6403" max="6412" width="7.54296875" style="57" customWidth="1"/>
    <col min="6413" max="6413" width="4.7265625" style="57" customWidth="1"/>
    <col min="6414" max="6656" width="9.1796875" style="57"/>
    <col min="6657" max="6657" width="3.7265625" style="57" customWidth="1"/>
    <col min="6658" max="6658" width="7.1796875" style="57" customWidth="1"/>
    <col min="6659" max="6668" width="7.54296875" style="57" customWidth="1"/>
    <col min="6669" max="6669" width="4.7265625" style="57" customWidth="1"/>
    <col min="6670" max="6912" width="9.1796875" style="57"/>
    <col min="6913" max="6913" width="3.7265625" style="57" customWidth="1"/>
    <col min="6914" max="6914" width="7.1796875" style="57" customWidth="1"/>
    <col min="6915" max="6924" width="7.54296875" style="57" customWidth="1"/>
    <col min="6925" max="6925" width="4.7265625" style="57" customWidth="1"/>
    <col min="6926" max="7168" width="9.1796875" style="57"/>
    <col min="7169" max="7169" width="3.7265625" style="57" customWidth="1"/>
    <col min="7170" max="7170" width="7.1796875" style="57" customWidth="1"/>
    <col min="7171" max="7180" width="7.54296875" style="57" customWidth="1"/>
    <col min="7181" max="7181" width="4.7265625" style="57" customWidth="1"/>
    <col min="7182" max="7424" width="9.1796875" style="57"/>
    <col min="7425" max="7425" width="3.7265625" style="57" customWidth="1"/>
    <col min="7426" max="7426" width="7.1796875" style="57" customWidth="1"/>
    <col min="7427" max="7436" width="7.54296875" style="57" customWidth="1"/>
    <col min="7437" max="7437" width="4.7265625" style="57" customWidth="1"/>
    <col min="7438" max="7680" width="9.1796875" style="57"/>
    <col min="7681" max="7681" width="3.7265625" style="57" customWidth="1"/>
    <col min="7682" max="7682" width="7.1796875" style="57" customWidth="1"/>
    <col min="7683" max="7692" width="7.54296875" style="57" customWidth="1"/>
    <col min="7693" max="7693" width="4.7265625" style="57" customWidth="1"/>
    <col min="7694" max="7936" width="9.1796875" style="57"/>
    <col min="7937" max="7937" width="3.7265625" style="57" customWidth="1"/>
    <col min="7938" max="7938" width="7.1796875" style="57" customWidth="1"/>
    <col min="7939" max="7948" width="7.54296875" style="57" customWidth="1"/>
    <col min="7949" max="7949" width="4.7265625" style="57" customWidth="1"/>
    <col min="7950" max="8192" width="9.1796875" style="57"/>
    <col min="8193" max="8193" width="3.7265625" style="57" customWidth="1"/>
    <col min="8194" max="8194" width="7.1796875" style="57" customWidth="1"/>
    <col min="8195" max="8204" width="7.54296875" style="57" customWidth="1"/>
    <col min="8205" max="8205" width="4.7265625" style="57" customWidth="1"/>
    <col min="8206" max="8448" width="9.1796875" style="57"/>
    <col min="8449" max="8449" width="3.7265625" style="57" customWidth="1"/>
    <col min="8450" max="8450" width="7.1796875" style="57" customWidth="1"/>
    <col min="8451" max="8460" width="7.54296875" style="57" customWidth="1"/>
    <col min="8461" max="8461" width="4.7265625" style="57" customWidth="1"/>
    <col min="8462" max="8704" width="9.1796875" style="57"/>
    <col min="8705" max="8705" width="3.7265625" style="57" customWidth="1"/>
    <col min="8706" max="8706" width="7.1796875" style="57" customWidth="1"/>
    <col min="8707" max="8716" width="7.54296875" style="57" customWidth="1"/>
    <col min="8717" max="8717" width="4.7265625" style="57" customWidth="1"/>
    <col min="8718" max="8960" width="9.1796875" style="57"/>
    <col min="8961" max="8961" width="3.7265625" style="57" customWidth="1"/>
    <col min="8962" max="8962" width="7.1796875" style="57" customWidth="1"/>
    <col min="8963" max="8972" width="7.54296875" style="57" customWidth="1"/>
    <col min="8973" max="8973" width="4.7265625" style="57" customWidth="1"/>
    <col min="8974" max="9216" width="9.1796875" style="57"/>
    <col min="9217" max="9217" width="3.7265625" style="57" customWidth="1"/>
    <col min="9218" max="9218" width="7.1796875" style="57" customWidth="1"/>
    <col min="9219" max="9228" width="7.54296875" style="57" customWidth="1"/>
    <col min="9229" max="9229" width="4.7265625" style="57" customWidth="1"/>
    <col min="9230" max="9472" width="9.1796875" style="57"/>
    <col min="9473" max="9473" width="3.7265625" style="57" customWidth="1"/>
    <col min="9474" max="9474" width="7.1796875" style="57" customWidth="1"/>
    <col min="9475" max="9484" width="7.54296875" style="57" customWidth="1"/>
    <col min="9485" max="9485" width="4.7265625" style="57" customWidth="1"/>
    <col min="9486" max="9728" width="9.1796875" style="57"/>
    <col min="9729" max="9729" width="3.7265625" style="57" customWidth="1"/>
    <col min="9730" max="9730" width="7.1796875" style="57" customWidth="1"/>
    <col min="9731" max="9740" width="7.54296875" style="57" customWidth="1"/>
    <col min="9741" max="9741" width="4.7265625" style="57" customWidth="1"/>
    <col min="9742" max="9984" width="9.1796875" style="57"/>
    <col min="9985" max="9985" width="3.7265625" style="57" customWidth="1"/>
    <col min="9986" max="9986" width="7.1796875" style="57" customWidth="1"/>
    <col min="9987" max="9996" width="7.54296875" style="57" customWidth="1"/>
    <col min="9997" max="9997" width="4.7265625" style="57" customWidth="1"/>
    <col min="9998" max="10240" width="9.1796875" style="57"/>
    <col min="10241" max="10241" width="3.7265625" style="57" customWidth="1"/>
    <col min="10242" max="10242" width="7.1796875" style="57" customWidth="1"/>
    <col min="10243" max="10252" width="7.54296875" style="57" customWidth="1"/>
    <col min="10253" max="10253" width="4.7265625" style="57" customWidth="1"/>
    <col min="10254" max="10496" width="9.1796875" style="57"/>
    <col min="10497" max="10497" width="3.7265625" style="57" customWidth="1"/>
    <col min="10498" max="10498" width="7.1796875" style="57" customWidth="1"/>
    <col min="10499" max="10508" width="7.54296875" style="57" customWidth="1"/>
    <col min="10509" max="10509" width="4.7265625" style="57" customWidth="1"/>
    <col min="10510" max="10752" width="9.1796875" style="57"/>
    <col min="10753" max="10753" width="3.7265625" style="57" customWidth="1"/>
    <col min="10754" max="10754" width="7.1796875" style="57" customWidth="1"/>
    <col min="10755" max="10764" width="7.54296875" style="57" customWidth="1"/>
    <col min="10765" max="10765" width="4.7265625" style="57" customWidth="1"/>
    <col min="10766" max="11008" width="9.1796875" style="57"/>
    <col min="11009" max="11009" width="3.7265625" style="57" customWidth="1"/>
    <col min="11010" max="11010" width="7.1796875" style="57" customWidth="1"/>
    <col min="11011" max="11020" width="7.54296875" style="57" customWidth="1"/>
    <col min="11021" max="11021" width="4.7265625" style="57" customWidth="1"/>
    <col min="11022" max="11264" width="9.1796875" style="57"/>
    <col min="11265" max="11265" width="3.7265625" style="57" customWidth="1"/>
    <col min="11266" max="11266" width="7.1796875" style="57" customWidth="1"/>
    <col min="11267" max="11276" width="7.54296875" style="57" customWidth="1"/>
    <col min="11277" max="11277" width="4.7265625" style="57" customWidth="1"/>
    <col min="11278" max="11520" width="9.1796875" style="57"/>
    <col min="11521" max="11521" width="3.7265625" style="57" customWidth="1"/>
    <col min="11522" max="11522" width="7.1796875" style="57" customWidth="1"/>
    <col min="11523" max="11532" width="7.54296875" style="57" customWidth="1"/>
    <col min="11533" max="11533" width="4.7265625" style="57" customWidth="1"/>
    <col min="11534" max="11776" width="9.1796875" style="57"/>
    <col min="11777" max="11777" width="3.7265625" style="57" customWidth="1"/>
    <col min="11778" max="11778" width="7.1796875" style="57" customWidth="1"/>
    <col min="11779" max="11788" width="7.54296875" style="57" customWidth="1"/>
    <col min="11789" max="11789" width="4.7265625" style="57" customWidth="1"/>
    <col min="11790" max="12032" width="9.1796875" style="57"/>
    <col min="12033" max="12033" width="3.7265625" style="57" customWidth="1"/>
    <col min="12034" max="12034" width="7.1796875" style="57" customWidth="1"/>
    <col min="12035" max="12044" width="7.54296875" style="57" customWidth="1"/>
    <col min="12045" max="12045" width="4.7265625" style="57" customWidth="1"/>
    <col min="12046" max="12288" width="9.1796875" style="57"/>
    <col min="12289" max="12289" width="3.7265625" style="57" customWidth="1"/>
    <col min="12290" max="12290" width="7.1796875" style="57" customWidth="1"/>
    <col min="12291" max="12300" width="7.54296875" style="57" customWidth="1"/>
    <col min="12301" max="12301" width="4.7265625" style="57" customWidth="1"/>
    <col min="12302" max="12544" width="9.1796875" style="57"/>
    <col min="12545" max="12545" width="3.7265625" style="57" customWidth="1"/>
    <col min="12546" max="12546" width="7.1796875" style="57" customWidth="1"/>
    <col min="12547" max="12556" width="7.54296875" style="57" customWidth="1"/>
    <col min="12557" max="12557" width="4.7265625" style="57" customWidth="1"/>
    <col min="12558" max="12800" width="9.1796875" style="57"/>
    <col min="12801" max="12801" width="3.7265625" style="57" customWidth="1"/>
    <col min="12802" max="12802" width="7.1796875" style="57" customWidth="1"/>
    <col min="12803" max="12812" width="7.54296875" style="57" customWidth="1"/>
    <col min="12813" max="12813" width="4.7265625" style="57" customWidth="1"/>
    <col min="12814" max="13056" width="9.1796875" style="57"/>
    <col min="13057" max="13057" width="3.7265625" style="57" customWidth="1"/>
    <col min="13058" max="13058" width="7.1796875" style="57" customWidth="1"/>
    <col min="13059" max="13068" width="7.54296875" style="57" customWidth="1"/>
    <col min="13069" max="13069" width="4.7265625" style="57" customWidth="1"/>
    <col min="13070" max="13312" width="9.1796875" style="57"/>
    <col min="13313" max="13313" width="3.7265625" style="57" customWidth="1"/>
    <col min="13314" max="13314" width="7.1796875" style="57" customWidth="1"/>
    <col min="13315" max="13324" width="7.54296875" style="57" customWidth="1"/>
    <col min="13325" max="13325" width="4.7265625" style="57" customWidth="1"/>
    <col min="13326" max="13568" width="9.1796875" style="57"/>
    <col min="13569" max="13569" width="3.7265625" style="57" customWidth="1"/>
    <col min="13570" max="13570" width="7.1796875" style="57" customWidth="1"/>
    <col min="13571" max="13580" width="7.54296875" style="57" customWidth="1"/>
    <col min="13581" max="13581" width="4.7265625" style="57" customWidth="1"/>
    <col min="13582" max="13824" width="9.1796875" style="57"/>
    <col min="13825" max="13825" width="3.7265625" style="57" customWidth="1"/>
    <col min="13826" max="13826" width="7.1796875" style="57" customWidth="1"/>
    <col min="13827" max="13836" width="7.54296875" style="57" customWidth="1"/>
    <col min="13837" max="13837" width="4.7265625" style="57" customWidth="1"/>
    <col min="13838" max="14080" width="9.1796875" style="57"/>
    <col min="14081" max="14081" width="3.7265625" style="57" customWidth="1"/>
    <col min="14082" max="14082" width="7.1796875" style="57" customWidth="1"/>
    <col min="14083" max="14092" width="7.54296875" style="57" customWidth="1"/>
    <col min="14093" max="14093" width="4.7265625" style="57" customWidth="1"/>
    <col min="14094" max="14336" width="9.1796875" style="57"/>
    <col min="14337" max="14337" width="3.7265625" style="57" customWidth="1"/>
    <col min="14338" max="14338" width="7.1796875" style="57" customWidth="1"/>
    <col min="14339" max="14348" width="7.54296875" style="57" customWidth="1"/>
    <col min="14349" max="14349" width="4.7265625" style="57" customWidth="1"/>
    <col min="14350" max="14592" width="9.1796875" style="57"/>
    <col min="14593" max="14593" width="3.7265625" style="57" customWidth="1"/>
    <col min="14594" max="14594" width="7.1796875" style="57" customWidth="1"/>
    <col min="14595" max="14604" width="7.54296875" style="57" customWidth="1"/>
    <col min="14605" max="14605" width="4.7265625" style="57" customWidth="1"/>
    <col min="14606" max="14848" width="9.1796875" style="57"/>
    <col min="14849" max="14849" width="3.7265625" style="57" customWidth="1"/>
    <col min="14850" max="14850" width="7.1796875" style="57" customWidth="1"/>
    <col min="14851" max="14860" width="7.54296875" style="57" customWidth="1"/>
    <col min="14861" max="14861" width="4.7265625" style="57" customWidth="1"/>
    <col min="14862" max="15104" width="9.1796875" style="57"/>
    <col min="15105" max="15105" width="3.7265625" style="57" customWidth="1"/>
    <col min="15106" max="15106" width="7.1796875" style="57" customWidth="1"/>
    <col min="15107" max="15116" width="7.54296875" style="57" customWidth="1"/>
    <col min="15117" max="15117" width="4.7265625" style="57" customWidth="1"/>
    <col min="15118" max="15360" width="9.1796875" style="57"/>
    <col min="15361" max="15361" width="3.7265625" style="57" customWidth="1"/>
    <col min="15362" max="15362" width="7.1796875" style="57" customWidth="1"/>
    <col min="15363" max="15372" width="7.54296875" style="57" customWidth="1"/>
    <col min="15373" max="15373" width="4.7265625" style="57" customWidth="1"/>
    <col min="15374" max="15616" width="9.1796875" style="57"/>
    <col min="15617" max="15617" width="3.7265625" style="57" customWidth="1"/>
    <col min="15618" max="15618" width="7.1796875" style="57" customWidth="1"/>
    <col min="15619" max="15628" width="7.54296875" style="57" customWidth="1"/>
    <col min="15629" max="15629" width="4.7265625" style="57" customWidth="1"/>
    <col min="15630" max="15872" width="9.1796875" style="57"/>
    <col min="15873" max="15873" width="3.7265625" style="57" customWidth="1"/>
    <col min="15874" max="15874" width="7.1796875" style="57" customWidth="1"/>
    <col min="15875" max="15884" width="7.54296875" style="57" customWidth="1"/>
    <col min="15885" max="15885" width="4.7265625" style="57" customWidth="1"/>
    <col min="15886" max="16128" width="9.1796875" style="57"/>
    <col min="16129" max="16129" width="3.7265625" style="57" customWidth="1"/>
    <col min="16130" max="16130" width="7.1796875" style="57" customWidth="1"/>
    <col min="16131" max="16140" width="7.54296875" style="57" customWidth="1"/>
    <col min="16141" max="16141" width="4.7265625" style="57" customWidth="1"/>
    <col min="16142" max="16384" width="9.1796875" style="57"/>
  </cols>
  <sheetData>
    <row r="1" spans="2:12" ht="6" customHeight="1"/>
    <row r="2" spans="2:12" ht="13">
      <c r="I2" s="59" t="str">
        <f>'UPS WW Saver ND(IFC)'!Q2</f>
        <v>2025 Rates</v>
      </c>
    </row>
    <row r="3" spans="2:12" ht="25">
      <c r="B3" s="60" t="s">
        <v>91</v>
      </c>
      <c r="C3" s="60"/>
      <c r="E3" s="60"/>
      <c r="H3" s="61"/>
      <c r="I3" s="60"/>
    </row>
    <row r="4" spans="2:12" ht="12.75" customHeight="1">
      <c r="B4" s="60"/>
      <c r="C4" s="60"/>
      <c r="E4" s="60"/>
      <c r="H4" s="61"/>
      <c r="I4" s="60"/>
    </row>
    <row r="5" spans="2:12" ht="33">
      <c r="B5" s="62" t="s">
        <v>124</v>
      </c>
      <c r="C5" s="63"/>
      <c r="D5" s="63"/>
      <c r="E5" s="63"/>
      <c r="F5" s="63"/>
      <c r="G5" s="63"/>
      <c r="H5" s="64"/>
      <c r="I5" s="63"/>
      <c r="K5" s="63"/>
      <c r="L5" s="63"/>
    </row>
    <row r="6" spans="2:12" ht="12.75" customHeight="1">
      <c r="B6" s="65"/>
      <c r="C6" s="63"/>
      <c r="D6" s="63"/>
      <c r="E6" s="63"/>
      <c r="F6" s="63"/>
      <c r="G6" s="63"/>
      <c r="H6" s="64"/>
      <c r="I6" s="63"/>
      <c r="K6" s="63"/>
      <c r="L6" s="63"/>
    </row>
    <row r="7" spans="2:12" ht="12.75" customHeight="1">
      <c r="B7" s="62"/>
      <c r="C7" s="63"/>
      <c r="D7" s="63"/>
      <c r="E7" s="63"/>
      <c r="F7" s="63"/>
      <c r="G7" s="63"/>
      <c r="H7" s="64"/>
      <c r="I7" s="63"/>
      <c r="K7" s="63"/>
      <c r="L7" s="63"/>
    </row>
    <row r="8" spans="2:12" ht="12.75" customHeight="1">
      <c r="B8" s="64"/>
      <c r="C8" s="292"/>
      <c r="D8" s="293"/>
      <c r="E8" s="293"/>
      <c r="F8" s="293"/>
      <c r="G8" s="293"/>
      <c r="H8" s="293"/>
      <c r="I8" s="294"/>
    </row>
    <row r="9" spans="2:12" s="217" customFormat="1" ht="12.75" customHeight="1">
      <c r="B9" s="230" t="s">
        <v>2</v>
      </c>
      <c r="C9" s="242">
        <v>362</v>
      </c>
      <c r="D9" s="242">
        <v>363</v>
      </c>
      <c r="E9" s="242" t="s">
        <v>125</v>
      </c>
      <c r="F9" s="242" t="s">
        <v>126</v>
      </c>
      <c r="G9" s="242" t="s">
        <v>127</v>
      </c>
      <c r="H9" s="242" t="s">
        <v>128</v>
      </c>
      <c r="I9" s="243" t="s">
        <v>129</v>
      </c>
    </row>
    <row r="10" spans="2:12" s="217" customFormat="1" ht="12.75" hidden="1" customHeight="1">
      <c r="B10" s="206"/>
      <c r="C10" s="244"/>
      <c r="D10" s="244"/>
      <c r="E10" s="244"/>
      <c r="F10" s="244"/>
      <c r="G10" s="244"/>
      <c r="H10" s="244"/>
      <c r="I10" s="244"/>
    </row>
    <row r="11" spans="2:12" s="72" customFormat="1" ht="12.75" customHeight="1">
      <c r="B11" s="69" t="s">
        <v>4</v>
      </c>
      <c r="C11" s="149">
        <v>53.34</v>
      </c>
      <c r="D11" s="149">
        <v>53.76</v>
      </c>
      <c r="E11" s="149">
        <v>54.18</v>
      </c>
      <c r="F11" s="149">
        <v>54.86</v>
      </c>
      <c r="G11" s="149">
        <v>55.44</v>
      </c>
      <c r="H11" s="149">
        <v>55.84</v>
      </c>
      <c r="I11" s="150">
        <v>56.45</v>
      </c>
    </row>
    <row r="12" spans="2:12" s="83" customFormat="1" ht="12.75" customHeight="1">
      <c r="B12" s="80">
        <v>2</v>
      </c>
      <c r="C12" s="151">
        <v>60.61</v>
      </c>
      <c r="D12" s="151">
        <v>61.300000000000004</v>
      </c>
      <c r="E12" s="151">
        <v>61.57</v>
      </c>
      <c r="F12" s="151">
        <v>62.83</v>
      </c>
      <c r="G12" s="151">
        <v>63.49</v>
      </c>
      <c r="H12" s="151">
        <v>63.95</v>
      </c>
      <c r="I12" s="152">
        <v>64.3</v>
      </c>
    </row>
    <row r="13" spans="2:12" s="83" customFormat="1" ht="12.75" customHeight="1">
      <c r="B13" s="80">
        <v>3</v>
      </c>
      <c r="C13" s="151">
        <v>67.790000000000006</v>
      </c>
      <c r="D13" s="151">
        <v>68.320000000000007</v>
      </c>
      <c r="E13" s="151">
        <v>68.56</v>
      </c>
      <c r="F13" s="151">
        <v>69.650000000000006</v>
      </c>
      <c r="G13" s="151">
        <v>69.91</v>
      </c>
      <c r="H13" s="151">
        <v>70.600000000000009</v>
      </c>
      <c r="I13" s="152">
        <v>71.350000000000009</v>
      </c>
    </row>
    <row r="14" spans="2:12" s="83" customFormat="1" ht="12.75" customHeight="1">
      <c r="B14" s="80">
        <v>4</v>
      </c>
      <c r="C14" s="151">
        <v>74.16</v>
      </c>
      <c r="D14" s="151">
        <v>74.64</v>
      </c>
      <c r="E14" s="151">
        <v>74.97</v>
      </c>
      <c r="F14" s="151">
        <v>76.290000000000006</v>
      </c>
      <c r="G14" s="151">
        <v>76.960000000000008</v>
      </c>
      <c r="H14" s="151">
        <v>78.31</v>
      </c>
      <c r="I14" s="152">
        <v>79.3</v>
      </c>
    </row>
    <row r="15" spans="2:12" s="83" customFormat="1" ht="12.75" customHeight="1">
      <c r="B15" s="84">
        <v>5</v>
      </c>
      <c r="C15" s="153">
        <v>81.710000000000008</v>
      </c>
      <c r="D15" s="153">
        <v>82.2</v>
      </c>
      <c r="E15" s="153">
        <v>82.51</v>
      </c>
      <c r="F15" s="153">
        <v>83.3</v>
      </c>
      <c r="G15" s="153">
        <v>86.42</v>
      </c>
      <c r="H15" s="153">
        <v>86.960000000000008</v>
      </c>
      <c r="I15" s="154">
        <v>87.4</v>
      </c>
    </row>
    <row r="16" spans="2:12" s="83" customFormat="1" ht="12.75" customHeight="1">
      <c r="B16" s="87">
        <v>6</v>
      </c>
      <c r="C16" s="155">
        <v>88.38</v>
      </c>
      <c r="D16" s="155">
        <v>88.79</v>
      </c>
      <c r="E16" s="156">
        <v>89.29</v>
      </c>
      <c r="F16" s="156">
        <v>90.34</v>
      </c>
      <c r="G16" s="156">
        <v>93.54</v>
      </c>
      <c r="H16" s="156">
        <v>94.210000000000008</v>
      </c>
      <c r="I16" s="157">
        <v>94.59</v>
      </c>
    </row>
    <row r="17" spans="2:9" s="83" customFormat="1" ht="12.75" customHeight="1">
      <c r="B17" s="87">
        <v>7</v>
      </c>
      <c r="C17" s="155">
        <v>93.01</v>
      </c>
      <c r="D17" s="155">
        <v>93.69</v>
      </c>
      <c r="E17" s="156">
        <v>94.01</v>
      </c>
      <c r="F17" s="156">
        <v>94.59</v>
      </c>
      <c r="G17" s="156">
        <v>98.33</v>
      </c>
      <c r="H17" s="156">
        <v>99.01</v>
      </c>
      <c r="I17" s="157">
        <v>99.94</v>
      </c>
    </row>
    <row r="18" spans="2:9" s="83" customFormat="1" ht="12.75" customHeight="1">
      <c r="B18" s="87">
        <v>8</v>
      </c>
      <c r="C18" s="155">
        <v>95.9</v>
      </c>
      <c r="D18" s="155">
        <v>96.45</v>
      </c>
      <c r="E18" s="156">
        <v>96.97</v>
      </c>
      <c r="F18" s="156">
        <v>98.100000000000009</v>
      </c>
      <c r="G18" s="156">
        <v>101.28</v>
      </c>
      <c r="H18" s="156">
        <v>105.59</v>
      </c>
      <c r="I18" s="157">
        <v>106.87</v>
      </c>
    </row>
    <row r="19" spans="2:9" s="83" customFormat="1" ht="12.75" customHeight="1">
      <c r="B19" s="87">
        <v>9</v>
      </c>
      <c r="C19" s="155">
        <v>99.48</v>
      </c>
      <c r="D19" s="155">
        <v>100.12</v>
      </c>
      <c r="E19" s="156">
        <v>100.61</v>
      </c>
      <c r="F19" s="156">
        <v>101.88</v>
      </c>
      <c r="G19" s="156">
        <v>104.96000000000001</v>
      </c>
      <c r="H19" s="156">
        <v>109.09</v>
      </c>
      <c r="I19" s="157">
        <v>112.14</v>
      </c>
    </row>
    <row r="20" spans="2:9" s="83" customFormat="1" ht="12.75" customHeight="1">
      <c r="B20" s="90">
        <v>10</v>
      </c>
      <c r="C20" s="158">
        <v>101.63</v>
      </c>
      <c r="D20" s="158">
        <v>102.04</v>
      </c>
      <c r="E20" s="159">
        <v>102.60000000000001</v>
      </c>
      <c r="F20" s="159">
        <v>103.72</v>
      </c>
      <c r="G20" s="159">
        <v>106.91</v>
      </c>
      <c r="H20" s="159">
        <v>111</v>
      </c>
      <c r="I20" s="160">
        <v>114.08</v>
      </c>
    </row>
    <row r="21" spans="2:9" s="83" customFormat="1" ht="12.75" customHeight="1">
      <c r="B21" s="80">
        <v>11</v>
      </c>
      <c r="C21" s="151">
        <v>104.60000000000001</v>
      </c>
      <c r="D21" s="151">
        <v>105.08</v>
      </c>
      <c r="E21" s="151">
        <v>105.53</v>
      </c>
      <c r="F21" s="151">
        <v>106.66</v>
      </c>
      <c r="G21" s="151">
        <v>109.8</v>
      </c>
      <c r="H21" s="151">
        <v>113.97</v>
      </c>
      <c r="I21" s="152">
        <v>117.03</v>
      </c>
    </row>
    <row r="22" spans="2:9" s="83" customFormat="1" ht="12.75" customHeight="1">
      <c r="B22" s="80">
        <v>12</v>
      </c>
      <c r="C22" s="151">
        <v>107.09</v>
      </c>
      <c r="D22" s="151">
        <v>107.5</v>
      </c>
      <c r="E22" s="151">
        <v>107.93</v>
      </c>
      <c r="F22" s="151">
        <v>108.99000000000001</v>
      </c>
      <c r="G22" s="151">
        <v>112.19</v>
      </c>
      <c r="H22" s="151">
        <v>116.44</v>
      </c>
      <c r="I22" s="152">
        <v>119.42</v>
      </c>
    </row>
    <row r="23" spans="2:9" s="83" customFormat="1" ht="12.75" customHeight="1">
      <c r="B23" s="80">
        <v>13</v>
      </c>
      <c r="C23" s="151">
        <v>109.43</v>
      </c>
      <c r="D23" s="151">
        <v>109.83</v>
      </c>
      <c r="E23" s="151">
        <v>110.45</v>
      </c>
      <c r="F23" s="151">
        <v>111.41</v>
      </c>
      <c r="G23" s="151">
        <v>114.60000000000001</v>
      </c>
      <c r="H23" s="151">
        <v>118.77</v>
      </c>
      <c r="I23" s="152">
        <v>121.76</v>
      </c>
    </row>
    <row r="24" spans="2:9" s="83" customFormat="1" ht="12.75" customHeight="1">
      <c r="B24" s="80">
        <v>14</v>
      </c>
      <c r="C24" s="151">
        <v>112.18</v>
      </c>
      <c r="D24" s="151">
        <v>112.86</v>
      </c>
      <c r="E24" s="151">
        <v>113.51</v>
      </c>
      <c r="F24" s="151">
        <v>114.47</v>
      </c>
      <c r="G24" s="151">
        <v>117.63</v>
      </c>
      <c r="H24" s="151">
        <v>121.47</v>
      </c>
      <c r="I24" s="152">
        <v>124.85000000000001</v>
      </c>
    </row>
    <row r="25" spans="2:9" s="83" customFormat="1" ht="12.75" customHeight="1">
      <c r="B25" s="84">
        <v>15</v>
      </c>
      <c r="C25" s="153">
        <v>115.49000000000001</v>
      </c>
      <c r="D25" s="153">
        <v>116.26</v>
      </c>
      <c r="E25" s="153">
        <v>116.76</v>
      </c>
      <c r="F25" s="153">
        <v>117.57000000000001</v>
      </c>
      <c r="G25" s="153">
        <v>121.66</v>
      </c>
      <c r="H25" s="153">
        <v>125.78</v>
      </c>
      <c r="I25" s="154">
        <v>129.57</v>
      </c>
    </row>
    <row r="26" spans="2:9" s="83" customFormat="1" ht="12.75" customHeight="1">
      <c r="B26" s="87">
        <v>16</v>
      </c>
      <c r="C26" s="155">
        <v>117.55</v>
      </c>
      <c r="D26" s="155">
        <v>118.45</v>
      </c>
      <c r="E26" s="156">
        <v>118.89</v>
      </c>
      <c r="F26" s="156">
        <v>119.96000000000001</v>
      </c>
      <c r="G26" s="156">
        <v>124.56</v>
      </c>
      <c r="H26" s="156">
        <v>129.15</v>
      </c>
      <c r="I26" s="157">
        <v>133</v>
      </c>
    </row>
    <row r="27" spans="2:9" s="83" customFormat="1" ht="12.75" customHeight="1">
      <c r="B27" s="87">
        <v>17</v>
      </c>
      <c r="C27" s="155">
        <v>120.4</v>
      </c>
      <c r="D27" s="155">
        <v>121.63</v>
      </c>
      <c r="E27" s="156">
        <v>121.91</v>
      </c>
      <c r="F27" s="156">
        <v>123.26</v>
      </c>
      <c r="G27" s="156">
        <v>128.1</v>
      </c>
      <c r="H27" s="156">
        <v>132.69999999999999</v>
      </c>
      <c r="I27" s="157">
        <v>137.12</v>
      </c>
    </row>
    <row r="28" spans="2:9" s="83" customFormat="1" ht="12.75" customHeight="1">
      <c r="B28" s="87">
        <v>18</v>
      </c>
      <c r="C28" s="155">
        <v>122.37</v>
      </c>
      <c r="D28" s="155">
        <v>123.83</v>
      </c>
      <c r="E28" s="156">
        <v>124.2</v>
      </c>
      <c r="F28" s="156">
        <v>125.92</v>
      </c>
      <c r="G28" s="156">
        <v>130.94999999999999</v>
      </c>
      <c r="H28" s="156">
        <v>135.94</v>
      </c>
      <c r="I28" s="157">
        <v>140.56</v>
      </c>
    </row>
    <row r="29" spans="2:9" s="83" customFormat="1" ht="12.75" customHeight="1">
      <c r="B29" s="87">
        <v>19</v>
      </c>
      <c r="C29" s="155">
        <v>124.84</v>
      </c>
      <c r="D29" s="155">
        <v>126.79</v>
      </c>
      <c r="E29" s="156">
        <v>127.3</v>
      </c>
      <c r="F29" s="156">
        <v>129.04</v>
      </c>
      <c r="G29" s="156">
        <v>134.51</v>
      </c>
      <c r="H29" s="156">
        <v>139.59</v>
      </c>
      <c r="I29" s="157">
        <v>144.54</v>
      </c>
    </row>
    <row r="30" spans="2:9" s="83" customFormat="1" ht="12.75" customHeight="1">
      <c r="B30" s="90">
        <v>20</v>
      </c>
      <c r="C30" s="158">
        <v>126.39</v>
      </c>
      <c r="D30" s="158">
        <v>128.58000000000001</v>
      </c>
      <c r="E30" s="159">
        <v>129.09</v>
      </c>
      <c r="F30" s="159">
        <v>131.29</v>
      </c>
      <c r="G30" s="159">
        <v>136.76</v>
      </c>
      <c r="H30" s="159">
        <v>142.13</v>
      </c>
      <c r="I30" s="160">
        <v>147.34</v>
      </c>
    </row>
    <row r="31" spans="2:9" s="83" customFormat="1" ht="12.75" customHeight="1">
      <c r="B31" s="80">
        <v>21</v>
      </c>
      <c r="C31" s="151">
        <v>127.02</v>
      </c>
      <c r="D31" s="151">
        <v>129.21</v>
      </c>
      <c r="E31" s="151">
        <v>129.77000000000001</v>
      </c>
      <c r="F31" s="151">
        <v>132.54</v>
      </c>
      <c r="G31" s="151">
        <v>137.47</v>
      </c>
      <c r="H31" s="151">
        <v>142.77000000000001</v>
      </c>
      <c r="I31" s="152">
        <v>148.16</v>
      </c>
    </row>
    <row r="32" spans="2:9" s="83" customFormat="1" ht="12.75" customHeight="1">
      <c r="B32" s="80">
        <v>22</v>
      </c>
      <c r="C32" s="151">
        <v>128.99</v>
      </c>
      <c r="D32" s="151">
        <v>131.5</v>
      </c>
      <c r="E32" s="151">
        <v>132.11000000000001</v>
      </c>
      <c r="F32" s="151">
        <v>134.52000000000001</v>
      </c>
      <c r="G32" s="151">
        <v>140.37</v>
      </c>
      <c r="H32" s="151">
        <v>145.91</v>
      </c>
      <c r="I32" s="152">
        <v>151.72999999999999</v>
      </c>
    </row>
    <row r="33" spans="2:9" s="83" customFormat="1" ht="12.75" customHeight="1">
      <c r="B33" s="80">
        <v>23</v>
      </c>
      <c r="C33" s="151">
        <v>131.83000000000001</v>
      </c>
      <c r="D33" s="151">
        <v>134.32</v>
      </c>
      <c r="E33" s="151">
        <v>135.02000000000001</v>
      </c>
      <c r="F33" s="151">
        <v>137.6</v>
      </c>
      <c r="G33" s="151">
        <v>143.64000000000001</v>
      </c>
      <c r="H33" s="151">
        <v>149.34</v>
      </c>
      <c r="I33" s="152">
        <v>155.32</v>
      </c>
    </row>
    <row r="34" spans="2:9" s="83" customFormat="1" ht="12.75" customHeight="1">
      <c r="B34" s="80">
        <v>24</v>
      </c>
      <c r="C34" s="151">
        <v>134.94999999999999</v>
      </c>
      <c r="D34" s="151">
        <v>137.69</v>
      </c>
      <c r="E34" s="151">
        <v>138.34</v>
      </c>
      <c r="F34" s="151">
        <v>141.24</v>
      </c>
      <c r="G34" s="151">
        <v>147.55000000000001</v>
      </c>
      <c r="H34" s="151">
        <v>153.4</v>
      </c>
      <c r="I34" s="152">
        <v>159.69</v>
      </c>
    </row>
    <row r="35" spans="2:9" s="83" customFormat="1" ht="12.75" customHeight="1">
      <c r="B35" s="84">
        <v>25</v>
      </c>
      <c r="C35" s="153">
        <v>137.77000000000001</v>
      </c>
      <c r="D35" s="153">
        <v>140.46</v>
      </c>
      <c r="E35" s="153">
        <v>141.14000000000001</v>
      </c>
      <c r="F35" s="153">
        <v>144.19</v>
      </c>
      <c r="G35" s="153">
        <v>150.86000000000001</v>
      </c>
      <c r="H35" s="153">
        <v>156.76</v>
      </c>
      <c r="I35" s="154">
        <v>163.62</v>
      </c>
    </row>
    <row r="36" spans="2:9" s="83" customFormat="1" ht="12.75" customHeight="1">
      <c r="B36" s="87">
        <v>26</v>
      </c>
      <c r="C36" s="155">
        <v>141.21</v>
      </c>
      <c r="D36" s="155">
        <v>144.02000000000001</v>
      </c>
      <c r="E36" s="156">
        <v>145.31</v>
      </c>
      <c r="F36" s="156">
        <v>148.80000000000001</v>
      </c>
      <c r="G36" s="156">
        <v>155.69</v>
      </c>
      <c r="H36" s="156">
        <v>161.74</v>
      </c>
      <c r="I36" s="157">
        <v>169.31</v>
      </c>
    </row>
    <row r="37" spans="2:9" s="83" customFormat="1" ht="12.75" customHeight="1">
      <c r="B37" s="87">
        <v>27</v>
      </c>
      <c r="C37" s="155">
        <v>143.94</v>
      </c>
      <c r="D37" s="155">
        <v>146.64000000000001</v>
      </c>
      <c r="E37" s="156">
        <v>147.99</v>
      </c>
      <c r="F37" s="156">
        <v>151.80000000000001</v>
      </c>
      <c r="G37" s="156">
        <v>159.17000000000002</v>
      </c>
      <c r="H37" s="156">
        <v>165.35</v>
      </c>
      <c r="I37" s="157">
        <v>173.21</v>
      </c>
    </row>
    <row r="38" spans="2:9" s="83" customFormat="1" ht="12.75" customHeight="1">
      <c r="B38" s="87">
        <v>28</v>
      </c>
      <c r="C38" s="155">
        <v>146.51</v>
      </c>
      <c r="D38" s="155">
        <v>149.58000000000001</v>
      </c>
      <c r="E38" s="156">
        <v>151.04</v>
      </c>
      <c r="F38" s="156">
        <v>154.94</v>
      </c>
      <c r="G38" s="156">
        <v>162.44</v>
      </c>
      <c r="H38" s="156">
        <v>168.89000000000001</v>
      </c>
      <c r="I38" s="157">
        <v>177.1</v>
      </c>
    </row>
    <row r="39" spans="2:9" ht="12.75" customHeight="1">
      <c r="B39" s="87">
        <v>29</v>
      </c>
      <c r="C39" s="155">
        <v>149.72</v>
      </c>
      <c r="D39" s="155">
        <v>152.70000000000002</v>
      </c>
      <c r="E39" s="156">
        <v>154.32</v>
      </c>
      <c r="F39" s="156">
        <v>158.26</v>
      </c>
      <c r="G39" s="156">
        <v>166.21</v>
      </c>
      <c r="H39" s="156">
        <v>172.71</v>
      </c>
      <c r="I39" s="157">
        <v>181.41</v>
      </c>
    </row>
    <row r="40" spans="2:9" ht="12.75" customHeight="1">
      <c r="B40" s="90">
        <v>30</v>
      </c>
      <c r="C40" s="158">
        <v>151.82</v>
      </c>
      <c r="D40" s="158">
        <v>154.89000000000001</v>
      </c>
      <c r="E40" s="159">
        <v>155.78</v>
      </c>
      <c r="F40" s="159">
        <v>159.80000000000001</v>
      </c>
      <c r="G40" s="159">
        <v>168.08</v>
      </c>
      <c r="H40" s="159">
        <v>174.67000000000002</v>
      </c>
      <c r="I40" s="160">
        <v>183.74</v>
      </c>
    </row>
    <row r="41" spans="2:9" ht="12.75" customHeight="1">
      <c r="B41" s="80">
        <v>31</v>
      </c>
      <c r="C41" s="151">
        <v>152.78</v>
      </c>
      <c r="D41" s="151">
        <v>155.91</v>
      </c>
      <c r="E41" s="151">
        <v>158.15</v>
      </c>
      <c r="F41" s="151">
        <v>162.29</v>
      </c>
      <c r="G41" s="151">
        <v>170.99</v>
      </c>
      <c r="H41" s="151">
        <v>177.71</v>
      </c>
      <c r="I41" s="152">
        <v>187.24</v>
      </c>
    </row>
    <row r="42" spans="2:9" ht="12.75" customHeight="1">
      <c r="B42" s="80">
        <v>32</v>
      </c>
      <c r="C42" s="151">
        <v>154.80000000000001</v>
      </c>
      <c r="D42" s="151">
        <v>157.52000000000001</v>
      </c>
      <c r="E42" s="151">
        <v>159.81</v>
      </c>
      <c r="F42" s="151">
        <v>163.95000000000002</v>
      </c>
      <c r="G42" s="151">
        <v>172.99</v>
      </c>
      <c r="H42" s="151">
        <v>179.8</v>
      </c>
      <c r="I42" s="152">
        <v>189.39000000000001</v>
      </c>
    </row>
    <row r="43" spans="2:9" ht="12.75" customHeight="1">
      <c r="B43" s="80">
        <v>33</v>
      </c>
      <c r="C43" s="151">
        <v>156.04</v>
      </c>
      <c r="D43" s="151">
        <v>159.54</v>
      </c>
      <c r="E43" s="151">
        <v>161.76</v>
      </c>
      <c r="F43" s="151">
        <v>166.39000000000001</v>
      </c>
      <c r="G43" s="151">
        <v>175.28</v>
      </c>
      <c r="H43" s="151">
        <v>182.3</v>
      </c>
      <c r="I43" s="152">
        <v>192.24</v>
      </c>
    </row>
    <row r="44" spans="2:9" ht="12.75" customHeight="1">
      <c r="B44" s="80">
        <v>34</v>
      </c>
      <c r="C44" s="151">
        <v>158.75</v>
      </c>
      <c r="D44" s="151">
        <v>162.52000000000001</v>
      </c>
      <c r="E44" s="151">
        <v>164.9</v>
      </c>
      <c r="F44" s="151">
        <v>169.6</v>
      </c>
      <c r="G44" s="151">
        <v>178.61</v>
      </c>
      <c r="H44" s="151">
        <v>185.92000000000002</v>
      </c>
      <c r="I44" s="152">
        <v>196.33</v>
      </c>
    </row>
    <row r="45" spans="2:9" ht="12.75" customHeight="1">
      <c r="B45" s="84">
        <v>35</v>
      </c>
      <c r="C45" s="153">
        <v>161.97</v>
      </c>
      <c r="D45" s="153">
        <v>165.92000000000002</v>
      </c>
      <c r="E45" s="153">
        <v>168.39000000000001</v>
      </c>
      <c r="F45" s="153">
        <v>173.26</v>
      </c>
      <c r="G45" s="153">
        <v>182.65</v>
      </c>
      <c r="H45" s="153">
        <v>189.95000000000002</v>
      </c>
      <c r="I45" s="154">
        <v>200.58</v>
      </c>
    </row>
    <row r="46" spans="2:9" ht="12.75" customHeight="1"/>
    <row r="47" spans="2:9" ht="12.75" customHeight="1">
      <c r="B47" s="93" t="s">
        <v>5</v>
      </c>
    </row>
    <row r="48" spans="2:9" ht="12.75" customHeight="1"/>
    <row r="49" spans="1:12" ht="12.75" customHeight="1"/>
    <row r="50" spans="1:12" ht="12.75" customHeight="1"/>
    <row r="51" spans="1:12" ht="12.75" customHeight="1"/>
    <row r="52" spans="1:12" ht="12.75" customHeight="1"/>
    <row r="53" spans="1:12" ht="12.75" customHeight="1">
      <c r="A53" s="94"/>
      <c r="C53" s="94"/>
    </row>
    <row r="54" spans="1:12" ht="12.75" customHeight="1"/>
    <row r="55" spans="1:12" ht="14.15" customHeight="1"/>
    <row r="56" spans="1:12" ht="14.15" customHeight="1"/>
    <row r="57" spans="1:12" ht="6" customHeight="1"/>
    <row r="58" spans="1:12" ht="13">
      <c r="I58" s="59" t="str">
        <f>+I2</f>
        <v>2025 Rates</v>
      </c>
    </row>
    <row r="59" spans="1:12" ht="25">
      <c r="B59" s="60" t="str">
        <f>B3</f>
        <v>Import</v>
      </c>
      <c r="C59" s="60"/>
      <c r="E59" s="60"/>
      <c r="H59" s="61"/>
      <c r="I59" s="60"/>
    </row>
    <row r="60" spans="1:12" ht="12.75" customHeight="1">
      <c r="B60" s="60"/>
      <c r="C60" s="60"/>
      <c r="E60" s="60"/>
      <c r="H60" s="61"/>
      <c r="I60" s="60"/>
    </row>
    <row r="61" spans="1:12" ht="33">
      <c r="B61" s="62" t="s">
        <v>124</v>
      </c>
      <c r="C61" s="63"/>
      <c r="D61" s="63"/>
      <c r="E61" s="63"/>
      <c r="F61" s="63"/>
      <c r="G61" s="63"/>
      <c r="H61" s="64"/>
      <c r="I61" s="63"/>
      <c r="K61" s="63"/>
      <c r="L61" s="63"/>
    </row>
    <row r="62" spans="1:12" ht="12.75" customHeight="1">
      <c r="B62" s="65"/>
      <c r="C62" s="63"/>
      <c r="D62" s="63"/>
      <c r="E62" s="63"/>
      <c r="F62" s="63"/>
      <c r="G62" s="63"/>
      <c r="H62" s="64"/>
      <c r="I62" s="63"/>
      <c r="K62" s="63"/>
      <c r="L62" s="63"/>
    </row>
    <row r="63" spans="1:12" ht="12.75" customHeight="1">
      <c r="B63" s="62"/>
      <c r="C63" s="63"/>
      <c r="D63" s="63"/>
      <c r="E63" s="63"/>
      <c r="F63" s="63"/>
      <c r="G63" s="63"/>
      <c r="H63" s="64"/>
      <c r="I63" s="63"/>
      <c r="K63" s="63"/>
      <c r="L63" s="63"/>
    </row>
    <row r="64" spans="1:12" ht="12.75" customHeight="1">
      <c r="B64" s="64"/>
      <c r="C64" s="295"/>
      <c r="D64" s="295"/>
      <c r="E64" s="295"/>
      <c r="F64" s="295"/>
      <c r="G64" s="295"/>
      <c r="H64" s="295"/>
      <c r="I64" s="295"/>
    </row>
    <row r="65" spans="1:9" s="218" customFormat="1" ht="12.75" customHeight="1">
      <c r="B65" s="134" t="s">
        <v>2</v>
      </c>
      <c r="C65" s="135">
        <v>362</v>
      </c>
      <c r="D65" s="135">
        <v>363</v>
      </c>
      <c r="E65" s="136" t="s">
        <v>125</v>
      </c>
      <c r="F65" s="136" t="s">
        <v>126</v>
      </c>
      <c r="G65" s="136" t="s">
        <v>127</v>
      </c>
      <c r="H65" s="136" t="s">
        <v>128</v>
      </c>
      <c r="I65" s="136" t="s">
        <v>129</v>
      </c>
    </row>
    <row r="66" spans="1:9" ht="12.75" customHeight="1">
      <c r="A66" s="63"/>
      <c r="B66" s="69" t="s">
        <v>6</v>
      </c>
      <c r="C66" s="149">
        <v>162.5</v>
      </c>
      <c r="D66" s="149">
        <v>166.45000000000002</v>
      </c>
      <c r="E66" s="149">
        <v>168.92000000000002</v>
      </c>
      <c r="F66" s="149">
        <v>173.79</v>
      </c>
      <c r="G66" s="149">
        <v>183.18</v>
      </c>
      <c r="H66" s="149">
        <v>190.48</v>
      </c>
      <c r="I66" s="150">
        <v>201.11</v>
      </c>
    </row>
    <row r="67" spans="1:9" ht="12.75" customHeight="1">
      <c r="A67" s="72"/>
      <c r="B67" s="80">
        <v>37</v>
      </c>
      <c r="C67" s="151">
        <v>166.63</v>
      </c>
      <c r="D67" s="151">
        <v>170.6</v>
      </c>
      <c r="E67" s="151">
        <v>173.12</v>
      </c>
      <c r="F67" s="151">
        <v>177.87</v>
      </c>
      <c r="G67" s="151">
        <v>186.82</v>
      </c>
      <c r="H67" s="151">
        <v>193.8</v>
      </c>
      <c r="I67" s="152">
        <v>203.31</v>
      </c>
    </row>
    <row r="68" spans="1:9" s="98" customFormat="1" ht="12.75" customHeight="1">
      <c r="A68" s="97"/>
      <c r="B68" s="80">
        <v>38</v>
      </c>
      <c r="C68" s="151">
        <v>169.77</v>
      </c>
      <c r="D68" s="151">
        <v>173.83</v>
      </c>
      <c r="E68" s="151">
        <v>176.4</v>
      </c>
      <c r="F68" s="151">
        <v>180.84</v>
      </c>
      <c r="G68" s="151">
        <v>190.22</v>
      </c>
      <c r="H68" s="151">
        <v>197</v>
      </c>
      <c r="I68" s="152">
        <v>206.52</v>
      </c>
    </row>
    <row r="69" spans="1:9" ht="12.75" customHeight="1">
      <c r="A69" s="83"/>
      <c r="B69" s="80">
        <v>39</v>
      </c>
      <c r="C69" s="151">
        <v>172.77</v>
      </c>
      <c r="D69" s="151">
        <v>176.75</v>
      </c>
      <c r="E69" s="151">
        <v>179.15</v>
      </c>
      <c r="F69" s="151">
        <v>183.88</v>
      </c>
      <c r="G69" s="151">
        <v>193.01</v>
      </c>
      <c r="H69" s="151">
        <v>199.92000000000002</v>
      </c>
      <c r="I69" s="152">
        <v>209.44</v>
      </c>
    </row>
    <row r="70" spans="1:9" ht="12.75" customHeight="1">
      <c r="A70" s="83"/>
      <c r="B70" s="84">
        <v>40</v>
      </c>
      <c r="C70" s="153">
        <v>175.22</v>
      </c>
      <c r="D70" s="153">
        <v>178.94</v>
      </c>
      <c r="E70" s="153">
        <v>181.5</v>
      </c>
      <c r="F70" s="153">
        <v>186.18</v>
      </c>
      <c r="G70" s="153">
        <v>195.37</v>
      </c>
      <c r="H70" s="153">
        <v>202.09</v>
      </c>
      <c r="I70" s="154">
        <v>211.88</v>
      </c>
    </row>
    <row r="71" spans="1:9" ht="12.75" customHeight="1">
      <c r="A71" s="83"/>
      <c r="B71" s="87">
        <v>41</v>
      </c>
      <c r="C71" s="155">
        <v>178.33</v>
      </c>
      <c r="D71" s="155">
        <v>182.22</v>
      </c>
      <c r="E71" s="156">
        <v>184.70000000000002</v>
      </c>
      <c r="F71" s="156">
        <v>189.24</v>
      </c>
      <c r="G71" s="156">
        <v>198.5</v>
      </c>
      <c r="H71" s="156">
        <v>205.56</v>
      </c>
      <c r="I71" s="157">
        <v>215</v>
      </c>
    </row>
    <row r="72" spans="1:9" ht="12.75" customHeight="1">
      <c r="A72" s="83"/>
      <c r="B72" s="87">
        <v>42</v>
      </c>
      <c r="C72" s="155">
        <v>181.79</v>
      </c>
      <c r="D72" s="155">
        <v>185.89000000000001</v>
      </c>
      <c r="E72" s="156">
        <v>188.3</v>
      </c>
      <c r="F72" s="156">
        <v>192.96</v>
      </c>
      <c r="G72" s="156">
        <v>202.03</v>
      </c>
      <c r="H72" s="156">
        <v>209.03</v>
      </c>
      <c r="I72" s="157">
        <v>218.58</v>
      </c>
    </row>
    <row r="73" spans="1:9" ht="12.75" customHeight="1">
      <c r="A73" s="83"/>
      <c r="B73" s="87">
        <v>43</v>
      </c>
      <c r="C73" s="155">
        <v>184.38</v>
      </c>
      <c r="D73" s="155">
        <v>188.47</v>
      </c>
      <c r="E73" s="156">
        <v>191.01</v>
      </c>
      <c r="F73" s="156">
        <v>195.55</v>
      </c>
      <c r="G73" s="156">
        <v>204.95000000000002</v>
      </c>
      <c r="H73" s="156">
        <v>211.68</v>
      </c>
      <c r="I73" s="157">
        <v>221.65</v>
      </c>
    </row>
    <row r="74" spans="1:9" ht="12.75" customHeight="1">
      <c r="A74" s="83"/>
      <c r="B74" s="87">
        <v>44</v>
      </c>
      <c r="C74" s="155">
        <v>186.76</v>
      </c>
      <c r="D74" s="155">
        <v>189.55</v>
      </c>
      <c r="E74" s="156">
        <v>192.11</v>
      </c>
      <c r="F74" s="156">
        <v>196.75</v>
      </c>
      <c r="G74" s="156">
        <v>206.18</v>
      </c>
      <c r="H74" s="156">
        <v>212.95000000000002</v>
      </c>
      <c r="I74" s="157">
        <v>222.65</v>
      </c>
    </row>
    <row r="75" spans="1:9" ht="12.75" customHeight="1">
      <c r="A75" s="83"/>
      <c r="B75" s="90">
        <v>45</v>
      </c>
      <c r="C75" s="158">
        <v>187.38</v>
      </c>
      <c r="D75" s="158">
        <v>191.06</v>
      </c>
      <c r="E75" s="159">
        <v>193.6</v>
      </c>
      <c r="F75" s="159">
        <v>198.31</v>
      </c>
      <c r="G75" s="159">
        <v>207.52</v>
      </c>
      <c r="H75" s="159">
        <v>214.43</v>
      </c>
      <c r="I75" s="160">
        <v>224.14000000000001</v>
      </c>
    </row>
    <row r="76" spans="1:9" ht="12.75" customHeight="1">
      <c r="A76" s="83"/>
      <c r="B76" s="80">
        <v>46</v>
      </c>
      <c r="C76" s="151">
        <v>189.21</v>
      </c>
      <c r="D76" s="151">
        <v>193.09</v>
      </c>
      <c r="E76" s="151">
        <v>195.69</v>
      </c>
      <c r="F76" s="151">
        <v>200.21</v>
      </c>
      <c r="G76" s="151">
        <v>209.59</v>
      </c>
      <c r="H76" s="151">
        <v>216.63</v>
      </c>
      <c r="I76" s="152">
        <v>226.26</v>
      </c>
    </row>
    <row r="77" spans="1:9" ht="12.75" customHeight="1">
      <c r="A77" s="83"/>
      <c r="B77" s="80">
        <v>47</v>
      </c>
      <c r="C77" s="151">
        <v>189.84</v>
      </c>
      <c r="D77" s="151">
        <v>193.72</v>
      </c>
      <c r="E77" s="151">
        <v>196.32</v>
      </c>
      <c r="F77" s="151">
        <v>200.84</v>
      </c>
      <c r="G77" s="151">
        <v>210.51</v>
      </c>
      <c r="H77" s="151">
        <v>217.31</v>
      </c>
      <c r="I77" s="152">
        <v>227.06</v>
      </c>
    </row>
    <row r="78" spans="1:9" ht="12.75" customHeight="1">
      <c r="A78" s="83"/>
      <c r="B78" s="80">
        <v>48</v>
      </c>
      <c r="C78" s="151">
        <v>192.33</v>
      </c>
      <c r="D78" s="151">
        <v>196.27</v>
      </c>
      <c r="E78" s="151">
        <v>198.82</v>
      </c>
      <c r="F78" s="151">
        <v>203.26</v>
      </c>
      <c r="G78" s="151">
        <v>212.41</v>
      </c>
      <c r="H78" s="151">
        <v>219.28</v>
      </c>
      <c r="I78" s="152">
        <v>228.9</v>
      </c>
    </row>
    <row r="79" spans="1:9" ht="12.75" customHeight="1">
      <c r="A79" s="83"/>
      <c r="B79" s="80">
        <v>49</v>
      </c>
      <c r="C79" s="151">
        <v>196.17000000000002</v>
      </c>
      <c r="D79" s="151">
        <v>199.91</v>
      </c>
      <c r="E79" s="151">
        <v>202.35</v>
      </c>
      <c r="F79" s="151">
        <v>207.06</v>
      </c>
      <c r="G79" s="151">
        <v>216.08</v>
      </c>
      <c r="H79" s="151">
        <v>223.01</v>
      </c>
      <c r="I79" s="152">
        <v>232.48000000000002</v>
      </c>
    </row>
    <row r="80" spans="1:9" ht="12.75" customHeight="1">
      <c r="A80" s="83"/>
      <c r="B80" s="84">
        <v>50</v>
      </c>
      <c r="C80" s="153">
        <v>199.03</v>
      </c>
      <c r="D80" s="153">
        <v>202.75</v>
      </c>
      <c r="E80" s="153">
        <v>205.35</v>
      </c>
      <c r="F80" s="153">
        <v>209.98000000000002</v>
      </c>
      <c r="G80" s="153">
        <v>219.07</v>
      </c>
      <c r="H80" s="153">
        <v>226.02</v>
      </c>
      <c r="I80" s="154">
        <v>235.54</v>
      </c>
    </row>
    <row r="81" spans="1:9" ht="12.75" customHeight="1">
      <c r="A81" s="83"/>
      <c r="B81" s="87">
        <v>52</v>
      </c>
      <c r="C81" s="155">
        <v>204.06</v>
      </c>
      <c r="D81" s="155">
        <v>207.99</v>
      </c>
      <c r="E81" s="156">
        <v>210.97</v>
      </c>
      <c r="F81" s="156">
        <v>216.47</v>
      </c>
      <c r="G81" s="156">
        <v>225.59</v>
      </c>
      <c r="H81" s="156">
        <v>232.44</v>
      </c>
      <c r="I81" s="157">
        <v>241.93</v>
      </c>
    </row>
    <row r="82" spans="1:9" ht="12.75" customHeight="1">
      <c r="A82" s="83"/>
      <c r="B82" s="87">
        <v>54</v>
      </c>
      <c r="C82" s="155">
        <v>212.63</v>
      </c>
      <c r="D82" s="155">
        <v>216.63</v>
      </c>
      <c r="E82" s="156">
        <v>219.54</v>
      </c>
      <c r="F82" s="156">
        <v>224.94</v>
      </c>
      <c r="G82" s="156">
        <v>234.07</v>
      </c>
      <c r="H82" s="156">
        <v>240.92000000000002</v>
      </c>
      <c r="I82" s="157">
        <v>250.53</v>
      </c>
    </row>
    <row r="83" spans="1:9" ht="12.75" customHeight="1">
      <c r="A83" s="83"/>
      <c r="B83" s="87">
        <v>56</v>
      </c>
      <c r="C83" s="155">
        <v>222.08</v>
      </c>
      <c r="D83" s="155">
        <v>225.96</v>
      </c>
      <c r="E83" s="156">
        <v>228.97</v>
      </c>
      <c r="F83" s="156">
        <v>234.3</v>
      </c>
      <c r="G83" s="156">
        <v>243.59</v>
      </c>
      <c r="H83" s="156">
        <v>250.3</v>
      </c>
      <c r="I83" s="157">
        <v>259.81</v>
      </c>
    </row>
    <row r="84" spans="1:9" ht="12.75" customHeight="1">
      <c r="A84" s="83"/>
      <c r="B84" s="87">
        <v>58</v>
      </c>
      <c r="C84" s="155">
        <v>228.12</v>
      </c>
      <c r="D84" s="155">
        <v>231.99</v>
      </c>
      <c r="E84" s="156">
        <v>234.94</v>
      </c>
      <c r="F84" s="156">
        <v>240.38</v>
      </c>
      <c r="G84" s="156">
        <v>249.57</v>
      </c>
      <c r="H84" s="156">
        <v>256.26</v>
      </c>
      <c r="I84" s="157">
        <v>265.84000000000003</v>
      </c>
    </row>
    <row r="85" spans="1:9" ht="12.75" customHeight="1">
      <c r="A85" s="83"/>
      <c r="B85" s="90">
        <v>60</v>
      </c>
      <c r="C85" s="158">
        <v>234.3</v>
      </c>
      <c r="D85" s="158">
        <v>238.04</v>
      </c>
      <c r="E85" s="159">
        <v>241.06</v>
      </c>
      <c r="F85" s="159">
        <v>246.42000000000002</v>
      </c>
      <c r="G85" s="159">
        <v>255.67000000000002</v>
      </c>
      <c r="H85" s="159">
        <v>262.39</v>
      </c>
      <c r="I85" s="160">
        <v>271.84000000000003</v>
      </c>
    </row>
    <row r="86" spans="1:9" ht="12.75" customHeight="1">
      <c r="A86" s="83"/>
      <c r="B86" s="80">
        <v>62</v>
      </c>
      <c r="C86" s="151">
        <v>240.23000000000002</v>
      </c>
      <c r="D86" s="151">
        <v>244.17000000000002</v>
      </c>
      <c r="E86" s="151">
        <v>247.03</v>
      </c>
      <c r="F86" s="151">
        <v>252.4</v>
      </c>
      <c r="G86" s="151">
        <v>261.73</v>
      </c>
      <c r="H86" s="151">
        <v>268.44</v>
      </c>
      <c r="I86" s="152">
        <v>277.93</v>
      </c>
    </row>
    <row r="87" spans="1:9" ht="12.75" customHeight="1">
      <c r="A87" s="83"/>
      <c r="B87" s="80">
        <v>64</v>
      </c>
      <c r="C87" s="151">
        <v>245</v>
      </c>
      <c r="D87" s="151">
        <v>248.88</v>
      </c>
      <c r="E87" s="151">
        <v>252.39000000000001</v>
      </c>
      <c r="F87" s="151">
        <v>258.48</v>
      </c>
      <c r="G87" s="151">
        <v>268.77</v>
      </c>
      <c r="H87" s="151">
        <v>278.55</v>
      </c>
      <c r="I87" s="152">
        <v>286.97000000000003</v>
      </c>
    </row>
    <row r="88" spans="1:9" ht="12.75" customHeight="1">
      <c r="A88" s="83"/>
      <c r="B88" s="80">
        <v>66</v>
      </c>
      <c r="C88" s="151">
        <v>250.93</v>
      </c>
      <c r="D88" s="151">
        <v>254.86</v>
      </c>
      <c r="E88" s="151">
        <v>258.37</v>
      </c>
      <c r="F88" s="151">
        <v>264.59000000000003</v>
      </c>
      <c r="G88" s="151">
        <v>274.90000000000003</v>
      </c>
      <c r="H88" s="151">
        <v>284.59000000000003</v>
      </c>
      <c r="I88" s="152">
        <v>292.94</v>
      </c>
    </row>
    <row r="89" spans="1:9" ht="12.75" customHeight="1">
      <c r="A89" s="83"/>
      <c r="B89" s="80">
        <v>68</v>
      </c>
      <c r="C89" s="151">
        <v>257.03000000000003</v>
      </c>
      <c r="D89" s="151">
        <v>260.84000000000003</v>
      </c>
      <c r="E89" s="151">
        <v>264.35000000000002</v>
      </c>
      <c r="F89" s="151">
        <v>270.68</v>
      </c>
      <c r="G89" s="151">
        <v>280.92</v>
      </c>
      <c r="H89" s="151">
        <v>290.49</v>
      </c>
      <c r="I89" s="152">
        <v>298.97000000000003</v>
      </c>
    </row>
    <row r="90" spans="1:9" ht="12.75" customHeight="1">
      <c r="A90" s="83"/>
      <c r="B90" s="84">
        <v>70</v>
      </c>
      <c r="C90" s="153">
        <v>263.20999999999998</v>
      </c>
      <c r="D90" s="153">
        <v>267.03000000000003</v>
      </c>
      <c r="E90" s="153">
        <v>270.39</v>
      </c>
      <c r="F90" s="153">
        <v>276.65000000000003</v>
      </c>
      <c r="G90" s="153">
        <v>287.04000000000002</v>
      </c>
      <c r="H90" s="153">
        <v>296.59000000000003</v>
      </c>
      <c r="I90" s="154">
        <v>305.12</v>
      </c>
    </row>
    <row r="91" spans="1:9" ht="12.75" customHeight="1">
      <c r="A91" s="83"/>
      <c r="B91" s="87">
        <v>72</v>
      </c>
      <c r="C91" s="155">
        <v>269.20999999999998</v>
      </c>
      <c r="D91" s="155">
        <v>273.02</v>
      </c>
      <c r="E91" s="156">
        <v>276.42</v>
      </c>
      <c r="F91" s="156">
        <v>282.61</v>
      </c>
      <c r="G91" s="156">
        <v>292.94</v>
      </c>
      <c r="H91" s="156">
        <v>302.65000000000003</v>
      </c>
      <c r="I91" s="157">
        <v>311.17</v>
      </c>
    </row>
    <row r="92" spans="1:9" ht="12.75" customHeight="1">
      <c r="A92" s="83"/>
      <c r="B92" s="87">
        <v>74</v>
      </c>
      <c r="C92" s="155">
        <v>275.41000000000003</v>
      </c>
      <c r="D92" s="155">
        <v>279.22000000000003</v>
      </c>
      <c r="E92" s="156">
        <v>282.61</v>
      </c>
      <c r="F92" s="156">
        <v>288.73</v>
      </c>
      <c r="G92" s="156">
        <v>299.13</v>
      </c>
      <c r="H92" s="156">
        <v>308.76</v>
      </c>
      <c r="I92" s="157">
        <v>317.19</v>
      </c>
    </row>
    <row r="93" spans="1:9" ht="12.75" customHeight="1">
      <c r="A93" s="83"/>
      <c r="B93" s="87">
        <v>76</v>
      </c>
      <c r="C93" s="155">
        <v>279.40000000000003</v>
      </c>
      <c r="D93" s="155">
        <v>283.29000000000002</v>
      </c>
      <c r="E93" s="156">
        <v>286.76</v>
      </c>
      <c r="F93" s="156">
        <v>294.74</v>
      </c>
      <c r="G93" s="156">
        <v>305.18</v>
      </c>
      <c r="H93" s="156">
        <v>316.82</v>
      </c>
      <c r="I93" s="157">
        <v>324.25</v>
      </c>
    </row>
    <row r="94" spans="1:9" ht="12.75" customHeight="1">
      <c r="A94" s="83"/>
      <c r="B94" s="87">
        <v>78</v>
      </c>
      <c r="C94" s="155">
        <v>285.54000000000002</v>
      </c>
      <c r="D94" s="155">
        <v>289.61</v>
      </c>
      <c r="E94" s="156">
        <v>292.91000000000003</v>
      </c>
      <c r="F94" s="156">
        <v>301.26</v>
      </c>
      <c r="G94" s="156">
        <v>311.54000000000002</v>
      </c>
      <c r="H94" s="156">
        <v>323.28000000000003</v>
      </c>
      <c r="I94" s="157">
        <v>330.92</v>
      </c>
    </row>
    <row r="95" spans="1:9" ht="12.75" customHeight="1">
      <c r="B95" s="87">
        <v>80</v>
      </c>
      <c r="C95" s="155">
        <v>286.89</v>
      </c>
      <c r="D95" s="155">
        <v>290.82</v>
      </c>
      <c r="E95" s="156">
        <v>294.13</v>
      </c>
      <c r="F95" s="156">
        <v>302.39</v>
      </c>
      <c r="G95" s="156">
        <v>312.84000000000003</v>
      </c>
      <c r="H95" s="156">
        <v>324.44</v>
      </c>
      <c r="I95" s="157">
        <v>331.94</v>
      </c>
    </row>
    <row r="96" spans="1:9" ht="12.75" customHeight="1">
      <c r="B96" s="245"/>
      <c r="C96" s="246"/>
      <c r="D96" s="246"/>
      <c r="E96" s="246"/>
      <c r="F96" s="246"/>
      <c r="G96" s="246"/>
      <c r="H96" s="246"/>
      <c r="I96" s="246"/>
    </row>
    <row r="97" spans="1:9" ht="12.75" customHeight="1">
      <c r="B97" s="93" t="s">
        <v>5</v>
      </c>
      <c r="C97" s="247"/>
      <c r="D97" s="247"/>
      <c r="E97" s="247"/>
      <c r="F97" s="247"/>
      <c r="G97" s="247"/>
      <c r="H97" s="247"/>
      <c r="I97" s="247"/>
    </row>
    <row r="98" spans="1:9" ht="12.75" customHeight="1">
      <c r="B98" s="223"/>
      <c r="C98" s="247"/>
      <c r="D98" s="247"/>
      <c r="E98" s="247"/>
      <c r="F98" s="247"/>
      <c r="G98" s="247"/>
      <c r="H98" s="247"/>
      <c r="I98" s="247"/>
    </row>
    <row r="99" spans="1:9" ht="12.75" customHeight="1">
      <c r="B99" s="223"/>
      <c r="C99" s="247"/>
      <c r="D99" s="247"/>
      <c r="E99" s="247"/>
      <c r="F99" s="247"/>
      <c r="G99" s="247"/>
      <c r="H99" s="247"/>
      <c r="I99" s="247"/>
    </row>
    <row r="100" spans="1:9" ht="12.75" customHeight="1">
      <c r="B100" s="223"/>
      <c r="C100" s="247"/>
      <c r="D100" s="247"/>
      <c r="E100" s="247"/>
      <c r="F100" s="247"/>
      <c r="G100" s="247"/>
      <c r="H100" s="247"/>
      <c r="I100" s="247"/>
    </row>
    <row r="109" spans="1:9" ht="13">
      <c r="A109" s="94"/>
      <c r="C109" s="94"/>
    </row>
    <row r="111" spans="1:9" ht="14.15" customHeight="1"/>
    <row r="112" spans="1:9" ht="14.15" customHeight="1"/>
    <row r="113" spans="1:12" ht="6" customHeight="1"/>
    <row r="114" spans="1:12" ht="13">
      <c r="I114" s="59" t="str">
        <f>+I2</f>
        <v>2025 Rates</v>
      </c>
    </row>
    <row r="115" spans="1:12" ht="25">
      <c r="B115" s="60" t="str">
        <f>B3</f>
        <v>Import</v>
      </c>
      <c r="C115" s="60"/>
      <c r="E115" s="60"/>
      <c r="H115" s="61"/>
      <c r="I115" s="60"/>
    </row>
    <row r="116" spans="1:12" ht="12.75" customHeight="1">
      <c r="B116" s="60"/>
      <c r="C116" s="60"/>
      <c r="E116" s="60"/>
      <c r="H116" s="61"/>
      <c r="I116" s="60"/>
    </row>
    <row r="117" spans="1:12" ht="33">
      <c r="B117" s="62" t="s">
        <v>124</v>
      </c>
      <c r="C117" s="63"/>
      <c r="D117" s="63"/>
      <c r="E117" s="63"/>
      <c r="F117" s="63"/>
      <c r="G117" s="63"/>
      <c r="H117" s="64"/>
      <c r="I117" s="63"/>
      <c r="K117" s="63"/>
      <c r="L117" s="63"/>
    </row>
    <row r="118" spans="1:12" ht="12.75" customHeight="1">
      <c r="B118" s="65"/>
      <c r="C118" s="63"/>
      <c r="D118" s="63"/>
      <c r="E118" s="63"/>
      <c r="F118" s="63"/>
      <c r="G118" s="63"/>
      <c r="H118" s="64"/>
      <c r="I118" s="63"/>
      <c r="K118" s="63"/>
      <c r="L118" s="63"/>
    </row>
    <row r="119" spans="1:12" ht="12.75" customHeight="1">
      <c r="B119" s="62"/>
      <c r="C119" s="63"/>
      <c r="D119" s="63"/>
      <c r="E119" s="63"/>
      <c r="F119" s="63"/>
      <c r="G119" s="63"/>
      <c r="H119" s="64"/>
      <c r="I119" s="63"/>
      <c r="K119" s="63"/>
      <c r="L119" s="63"/>
    </row>
    <row r="120" spans="1:12" ht="12.75" customHeight="1">
      <c r="B120" s="64"/>
      <c r="C120" s="292"/>
      <c r="D120" s="293"/>
      <c r="E120" s="293"/>
      <c r="F120" s="293"/>
      <c r="G120" s="293"/>
      <c r="H120" s="293"/>
      <c r="I120" s="294"/>
    </row>
    <row r="121" spans="1:12" s="218" customFormat="1" ht="12.75" customHeight="1">
      <c r="B121" s="230" t="s">
        <v>2</v>
      </c>
      <c r="C121" s="248">
        <v>362</v>
      </c>
      <c r="D121" s="248">
        <v>363</v>
      </c>
      <c r="E121" s="231" t="s">
        <v>125</v>
      </c>
      <c r="F121" s="231" t="s">
        <v>126</v>
      </c>
      <c r="G121" s="231" t="s">
        <v>127</v>
      </c>
      <c r="H121" s="231" t="s">
        <v>128</v>
      </c>
      <c r="I121" s="232" t="s">
        <v>129</v>
      </c>
    </row>
    <row r="122" spans="1:12" ht="12.75" customHeight="1">
      <c r="A122" s="63"/>
      <c r="B122" s="69" t="s">
        <v>113</v>
      </c>
      <c r="C122" s="149">
        <v>291.52</v>
      </c>
      <c r="D122" s="149">
        <v>295.45999999999998</v>
      </c>
      <c r="E122" s="149">
        <v>298.76</v>
      </c>
      <c r="F122" s="149">
        <v>306.87</v>
      </c>
      <c r="G122" s="149">
        <v>317.32</v>
      </c>
      <c r="H122" s="149">
        <v>329</v>
      </c>
      <c r="I122" s="150">
        <v>336.35</v>
      </c>
    </row>
    <row r="123" spans="1:12" ht="12.75" customHeight="1">
      <c r="A123" s="72"/>
      <c r="B123" s="80">
        <v>84</v>
      </c>
      <c r="C123" s="151">
        <v>297.57</v>
      </c>
      <c r="D123" s="151">
        <v>301.38</v>
      </c>
      <c r="E123" s="151">
        <v>304.72000000000003</v>
      </c>
      <c r="F123" s="151">
        <v>312.97000000000003</v>
      </c>
      <c r="G123" s="151">
        <v>323.16000000000003</v>
      </c>
      <c r="H123" s="151">
        <v>334.89</v>
      </c>
      <c r="I123" s="152">
        <v>342.3</v>
      </c>
    </row>
    <row r="124" spans="1:12" s="98" customFormat="1" ht="12.75" customHeight="1">
      <c r="A124" s="97"/>
      <c r="B124" s="80">
        <v>86</v>
      </c>
      <c r="C124" s="151">
        <v>303.76</v>
      </c>
      <c r="D124" s="151">
        <v>307.7</v>
      </c>
      <c r="E124" s="151">
        <v>310.84000000000003</v>
      </c>
      <c r="F124" s="151">
        <v>318.92</v>
      </c>
      <c r="G124" s="151">
        <v>329.41</v>
      </c>
      <c r="H124" s="151">
        <v>340.94</v>
      </c>
      <c r="I124" s="152">
        <v>348.41</v>
      </c>
    </row>
    <row r="125" spans="1:12" ht="12.75" customHeight="1">
      <c r="A125" s="83"/>
      <c r="B125" s="80">
        <v>88</v>
      </c>
      <c r="C125" s="151">
        <v>309.8</v>
      </c>
      <c r="D125" s="151">
        <v>313.62</v>
      </c>
      <c r="E125" s="151">
        <v>317.04000000000002</v>
      </c>
      <c r="F125" s="151">
        <v>325.09000000000003</v>
      </c>
      <c r="G125" s="151">
        <v>335.24</v>
      </c>
      <c r="H125" s="151">
        <v>347.11</v>
      </c>
      <c r="I125" s="152">
        <v>354.52</v>
      </c>
    </row>
    <row r="126" spans="1:12" ht="12.75" customHeight="1">
      <c r="A126" s="83"/>
      <c r="B126" s="84">
        <v>90</v>
      </c>
      <c r="C126" s="153">
        <v>315.93</v>
      </c>
      <c r="D126" s="153">
        <v>320.02</v>
      </c>
      <c r="E126" s="153">
        <v>323.14</v>
      </c>
      <c r="F126" s="153">
        <v>331.2</v>
      </c>
      <c r="G126" s="153">
        <v>341.47</v>
      </c>
      <c r="H126" s="153">
        <v>353.57</v>
      </c>
      <c r="I126" s="154">
        <v>360.40000000000003</v>
      </c>
    </row>
    <row r="127" spans="1:12" ht="12.75" customHeight="1">
      <c r="A127" s="83"/>
      <c r="B127" s="87">
        <v>92</v>
      </c>
      <c r="C127" s="155">
        <v>322.69</v>
      </c>
      <c r="D127" s="155">
        <v>326.48</v>
      </c>
      <c r="E127" s="156">
        <v>329.63</v>
      </c>
      <c r="F127" s="156">
        <v>337.23</v>
      </c>
      <c r="G127" s="156">
        <v>347.32</v>
      </c>
      <c r="H127" s="156">
        <v>359.34000000000003</v>
      </c>
      <c r="I127" s="157">
        <v>366.45</v>
      </c>
    </row>
    <row r="128" spans="1:12" ht="12.75" customHeight="1">
      <c r="A128" s="83"/>
      <c r="B128" s="87">
        <v>94</v>
      </c>
      <c r="C128" s="155">
        <v>329.47</v>
      </c>
      <c r="D128" s="155">
        <v>332.95</v>
      </c>
      <c r="E128" s="156">
        <v>336.31</v>
      </c>
      <c r="F128" s="156">
        <v>343.32</v>
      </c>
      <c r="G128" s="156">
        <v>353.17</v>
      </c>
      <c r="H128" s="156">
        <v>365.18</v>
      </c>
      <c r="I128" s="157">
        <v>372.34000000000003</v>
      </c>
    </row>
    <row r="129" spans="1:20" ht="12.75" customHeight="1">
      <c r="A129" s="83"/>
      <c r="B129" s="87">
        <v>96</v>
      </c>
      <c r="C129" s="155">
        <v>335.8</v>
      </c>
      <c r="D129" s="155">
        <v>339.26</v>
      </c>
      <c r="E129" s="156">
        <v>342.73</v>
      </c>
      <c r="F129" s="156">
        <v>349.37</v>
      </c>
      <c r="G129" s="156">
        <v>358.93</v>
      </c>
      <c r="H129" s="156">
        <v>370.82</v>
      </c>
      <c r="I129" s="157">
        <v>378.12</v>
      </c>
    </row>
    <row r="130" spans="1:20" ht="12.75" customHeight="1">
      <c r="A130" s="83"/>
      <c r="B130" s="87">
        <v>98</v>
      </c>
      <c r="C130" s="155">
        <v>341.58</v>
      </c>
      <c r="D130" s="155">
        <v>344.36</v>
      </c>
      <c r="E130" s="156">
        <v>348.19</v>
      </c>
      <c r="F130" s="156">
        <v>354.31</v>
      </c>
      <c r="G130" s="156">
        <v>363.75</v>
      </c>
      <c r="H130" s="156">
        <v>375.91</v>
      </c>
      <c r="I130" s="157">
        <v>383.28000000000003</v>
      </c>
    </row>
    <row r="131" spans="1:20" ht="12.75" customHeight="1">
      <c r="A131" s="83"/>
      <c r="B131" s="90">
        <v>100</v>
      </c>
      <c r="C131" s="158">
        <v>347.44</v>
      </c>
      <c r="D131" s="158">
        <v>349.54</v>
      </c>
      <c r="E131" s="159">
        <v>353.81</v>
      </c>
      <c r="F131" s="159">
        <v>359.37</v>
      </c>
      <c r="G131" s="159">
        <v>368.91</v>
      </c>
      <c r="H131" s="159">
        <v>381.07</v>
      </c>
      <c r="I131" s="160">
        <v>388.63</v>
      </c>
    </row>
    <row r="132" spans="1:20" ht="12.75" customHeight="1">
      <c r="A132" s="83"/>
      <c r="B132" s="80">
        <v>105</v>
      </c>
      <c r="C132" s="151">
        <v>348.74</v>
      </c>
      <c r="D132" s="151">
        <v>350.89</v>
      </c>
      <c r="E132" s="151">
        <v>354.63</v>
      </c>
      <c r="F132" s="151">
        <v>360.01</v>
      </c>
      <c r="G132" s="151">
        <v>370.07</v>
      </c>
      <c r="H132" s="151">
        <v>382.02</v>
      </c>
      <c r="I132" s="152">
        <v>389.24</v>
      </c>
    </row>
    <row r="133" spans="1:20" ht="12.75" customHeight="1">
      <c r="A133" s="83"/>
      <c r="B133" s="80">
        <v>110</v>
      </c>
      <c r="C133" s="151">
        <v>360.1</v>
      </c>
      <c r="D133" s="151">
        <v>361.98</v>
      </c>
      <c r="E133" s="151">
        <v>364.42</v>
      </c>
      <c r="F133" s="151">
        <v>369.22</v>
      </c>
      <c r="G133" s="151">
        <v>378.08</v>
      </c>
      <c r="H133" s="151">
        <v>389.89</v>
      </c>
      <c r="I133" s="152">
        <v>397.23</v>
      </c>
    </row>
    <row r="134" spans="1:20" ht="12.75" customHeight="1">
      <c r="A134" s="83"/>
      <c r="B134" s="80">
        <v>115</v>
      </c>
      <c r="C134" s="151">
        <v>373.01</v>
      </c>
      <c r="D134" s="151">
        <v>375.52</v>
      </c>
      <c r="E134" s="151">
        <v>378.19</v>
      </c>
      <c r="F134" s="151">
        <v>382.49</v>
      </c>
      <c r="G134" s="151">
        <v>391.58</v>
      </c>
      <c r="H134" s="151">
        <v>403.75</v>
      </c>
      <c r="I134" s="152">
        <v>411.24</v>
      </c>
    </row>
    <row r="135" spans="1:20" ht="12.75" customHeight="1">
      <c r="A135" s="83"/>
      <c r="B135" s="80">
        <v>120</v>
      </c>
      <c r="C135" s="151">
        <v>388.45</v>
      </c>
      <c r="D135" s="151">
        <v>390.43</v>
      </c>
      <c r="E135" s="151">
        <v>393.52</v>
      </c>
      <c r="F135" s="151">
        <v>397.47</v>
      </c>
      <c r="G135" s="151">
        <v>406.85</v>
      </c>
      <c r="H135" s="151">
        <v>419.49</v>
      </c>
      <c r="I135" s="152">
        <v>427.16</v>
      </c>
    </row>
    <row r="136" spans="1:20" ht="12.75" customHeight="1">
      <c r="A136" s="83"/>
      <c r="B136" s="84">
        <v>125</v>
      </c>
      <c r="C136" s="153">
        <v>393.81</v>
      </c>
      <c r="D136" s="153">
        <v>396.07</v>
      </c>
      <c r="E136" s="153">
        <v>399.17</v>
      </c>
      <c r="F136" s="153">
        <v>402.49</v>
      </c>
      <c r="G136" s="153">
        <v>412.01</v>
      </c>
      <c r="H136" s="153">
        <v>424.39</v>
      </c>
      <c r="I136" s="154">
        <v>431.98</v>
      </c>
    </row>
    <row r="137" spans="1:20" ht="12.75" customHeight="1">
      <c r="A137" s="83"/>
      <c r="B137" s="87">
        <v>130</v>
      </c>
      <c r="C137" s="155">
        <v>407.91</v>
      </c>
      <c r="D137" s="155">
        <v>410.69</v>
      </c>
      <c r="E137" s="156">
        <v>413.76</v>
      </c>
      <c r="F137" s="156">
        <v>416.73</v>
      </c>
      <c r="G137" s="156">
        <v>426.29</v>
      </c>
      <c r="H137" s="156">
        <v>438.78000000000003</v>
      </c>
      <c r="I137" s="157">
        <v>446.55</v>
      </c>
    </row>
    <row r="138" spans="1:20" ht="12.75" customHeight="1">
      <c r="A138" s="83"/>
      <c r="B138" s="87">
        <v>135</v>
      </c>
      <c r="C138" s="155">
        <v>421.93</v>
      </c>
      <c r="D138" s="155">
        <v>425.25</v>
      </c>
      <c r="E138" s="156">
        <v>428.56</v>
      </c>
      <c r="F138" s="156">
        <v>430.82</v>
      </c>
      <c r="G138" s="156">
        <v>440.47</v>
      </c>
      <c r="H138" s="156">
        <v>452.76</v>
      </c>
      <c r="I138" s="157">
        <v>461.01</v>
      </c>
    </row>
    <row r="139" spans="1:20" ht="12.75" customHeight="1">
      <c r="A139" s="83"/>
      <c r="B139" s="87">
        <v>140</v>
      </c>
      <c r="C139" s="155">
        <v>425.66</v>
      </c>
      <c r="D139" s="155">
        <v>429.11</v>
      </c>
      <c r="E139" s="156">
        <v>432.3</v>
      </c>
      <c r="F139" s="156">
        <v>433.85</v>
      </c>
      <c r="G139" s="156">
        <v>443.38</v>
      </c>
      <c r="H139" s="156">
        <v>455.27</v>
      </c>
      <c r="I139" s="157">
        <v>463.3</v>
      </c>
    </row>
    <row r="140" spans="1:20" ht="12.75" customHeight="1">
      <c r="A140" s="83"/>
      <c r="B140" s="87">
        <v>145</v>
      </c>
      <c r="C140" s="155">
        <v>444.38</v>
      </c>
      <c r="D140" s="155">
        <v>448.37</v>
      </c>
      <c r="E140" s="156">
        <v>451.79</v>
      </c>
      <c r="F140" s="156">
        <v>455.74</v>
      </c>
      <c r="G140" s="156">
        <v>462.40000000000003</v>
      </c>
      <c r="H140" s="156">
        <v>474.28000000000003</v>
      </c>
      <c r="I140" s="157">
        <v>482.7</v>
      </c>
    </row>
    <row r="141" spans="1:20" ht="12.75" customHeight="1">
      <c r="A141" s="83"/>
      <c r="B141" s="90">
        <v>150</v>
      </c>
      <c r="C141" s="158">
        <v>460.29</v>
      </c>
      <c r="D141" s="158">
        <v>464.91</v>
      </c>
      <c r="E141" s="159">
        <v>468.48</v>
      </c>
      <c r="F141" s="159">
        <v>468.89</v>
      </c>
      <c r="G141" s="159">
        <v>478.5</v>
      </c>
      <c r="H141" s="159">
        <v>490.31</v>
      </c>
      <c r="I141" s="160">
        <v>498.92</v>
      </c>
    </row>
    <row r="142" spans="1:20" ht="14.15" customHeight="1">
      <c r="A142" s="83"/>
    </row>
    <row r="143" spans="1:20" ht="14.15" customHeight="1">
      <c r="A143" s="83"/>
    </row>
    <row r="144" spans="1:20" s="83" customFormat="1" ht="17.25" customHeight="1">
      <c r="B144" s="249" t="s">
        <v>130</v>
      </c>
      <c r="C144" s="63"/>
      <c r="D144" s="63"/>
      <c r="E144" s="63"/>
      <c r="F144" s="63"/>
      <c r="G144" s="63"/>
      <c r="L144" s="57"/>
      <c r="S144" s="106"/>
      <c r="T144" s="107"/>
    </row>
    <row r="145" spans="2:12" s="83" customFormat="1" ht="6.75" customHeight="1">
      <c r="B145" s="64"/>
      <c r="C145" s="63"/>
      <c r="D145" s="63"/>
      <c r="E145" s="63"/>
      <c r="F145" s="63"/>
      <c r="G145" s="63"/>
      <c r="H145" s="63"/>
      <c r="I145" s="63"/>
      <c r="J145" s="63"/>
      <c r="K145" s="64"/>
      <c r="L145" s="57"/>
    </row>
    <row r="146" spans="2:12" s="218" customFormat="1">
      <c r="B146" s="134" t="s">
        <v>2</v>
      </c>
      <c r="C146" s="135">
        <f t="shared" ref="C146:I146" si="0">+C121</f>
        <v>362</v>
      </c>
      <c r="D146" s="135">
        <f t="shared" si="0"/>
        <v>363</v>
      </c>
      <c r="E146" s="135" t="str">
        <f t="shared" si="0"/>
        <v>364</v>
      </c>
      <c r="F146" s="135" t="str">
        <f t="shared" si="0"/>
        <v>365</v>
      </c>
      <c r="G146" s="135" t="str">
        <f t="shared" si="0"/>
        <v>366</v>
      </c>
      <c r="H146" s="135" t="str">
        <f t="shared" si="0"/>
        <v>367</v>
      </c>
      <c r="I146" s="135" t="str">
        <f t="shared" si="0"/>
        <v>368</v>
      </c>
    </row>
    <row r="147" spans="2:12" s="218" customFormat="1">
      <c r="B147" s="296" t="s">
        <v>131</v>
      </c>
      <c r="C147" s="297"/>
      <c r="D147" s="297"/>
      <c r="E147" s="297"/>
      <c r="F147" s="297"/>
      <c r="G147" s="297"/>
      <c r="H147" s="297"/>
      <c r="I147" s="298"/>
    </row>
    <row r="148" spans="2:12" ht="12.75" customHeight="1">
      <c r="B148" s="259" t="s">
        <v>10</v>
      </c>
      <c r="C148" s="299">
        <v>3.0700000000000003</v>
      </c>
      <c r="D148" s="299">
        <v>3.1</v>
      </c>
      <c r="E148" s="299">
        <v>3.13</v>
      </c>
      <c r="F148" s="299">
        <v>3.13</v>
      </c>
      <c r="G148" s="299">
        <v>3.19</v>
      </c>
      <c r="H148" s="299">
        <v>3.27</v>
      </c>
      <c r="I148" s="300">
        <v>3.33</v>
      </c>
    </row>
    <row r="149" spans="2:12" ht="12.75" customHeight="1">
      <c r="B149" s="259"/>
      <c r="C149" s="299"/>
      <c r="D149" s="299"/>
      <c r="E149" s="299"/>
      <c r="F149" s="299"/>
      <c r="G149" s="299"/>
      <c r="H149" s="299"/>
      <c r="I149" s="300"/>
    </row>
    <row r="150" spans="2:12" ht="12.75" customHeight="1">
      <c r="B150" s="265" t="s">
        <v>41</v>
      </c>
      <c r="C150" s="301">
        <v>460.29</v>
      </c>
      <c r="D150" s="301">
        <v>464.91</v>
      </c>
      <c r="E150" s="301">
        <v>468.48</v>
      </c>
      <c r="F150" s="301">
        <v>468.89</v>
      </c>
      <c r="G150" s="301">
        <v>478.5</v>
      </c>
      <c r="H150" s="301">
        <v>490.31</v>
      </c>
      <c r="I150" s="302">
        <v>498.92</v>
      </c>
    </row>
    <row r="151" spans="2:12" ht="12.75" customHeight="1">
      <c r="B151" s="265"/>
      <c r="C151" s="301"/>
      <c r="D151" s="301"/>
      <c r="E151" s="301"/>
      <c r="F151" s="301"/>
      <c r="G151" s="301"/>
      <c r="H151" s="301"/>
      <c r="I151" s="302"/>
    </row>
    <row r="152" spans="2:12">
      <c r="B152" s="296" t="s">
        <v>81</v>
      </c>
      <c r="C152" s="297"/>
      <c r="D152" s="297"/>
      <c r="E152" s="297"/>
      <c r="F152" s="297"/>
      <c r="G152" s="297"/>
      <c r="H152" s="297"/>
      <c r="I152" s="298"/>
    </row>
    <row r="153" spans="2:12" ht="12.75" customHeight="1">
      <c r="B153" s="259" t="s">
        <v>10</v>
      </c>
      <c r="C153" s="299">
        <v>2.84</v>
      </c>
      <c r="D153" s="299">
        <v>2.84</v>
      </c>
      <c r="E153" s="299">
        <v>2.84</v>
      </c>
      <c r="F153" s="299">
        <v>2.87</v>
      </c>
      <c r="G153" s="299">
        <v>2.93</v>
      </c>
      <c r="H153" s="299">
        <v>2.99</v>
      </c>
      <c r="I153" s="300">
        <v>3.06</v>
      </c>
    </row>
    <row r="154" spans="2:12" ht="6.75" customHeight="1">
      <c r="B154" s="259"/>
      <c r="C154" s="299"/>
      <c r="D154" s="299"/>
      <c r="E154" s="299"/>
      <c r="F154" s="299"/>
      <c r="G154" s="299"/>
      <c r="H154" s="299"/>
      <c r="I154" s="300"/>
    </row>
    <row r="155" spans="2:12" ht="12.75" customHeight="1">
      <c r="B155" s="265" t="s">
        <v>41</v>
      </c>
      <c r="C155" s="301">
        <v>610.65</v>
      </c>
      <c r="D155" s="301">
        <v>616.78</v>
      </c>
      <c r="E155" s="301">
        <v>621.51</v>
      </c>
      <c r="F155" s="301">
        <v>622.06000000000006</v>
      </c>
      <c r="G155" s="301">
        <v>634.81000000000006</v>
      </c>
      <c r="H155" s="301">
        <v>650.48</v>
      </c>
      <c r="I155" s="302">
        <v>661.9</v>
      </c>
    </row>
    <row r="156" spans="2:12" ht="11.25" customHeight="1">
      <c r="B156" s="265"/>
      <c r="C156" s="301"/>
      <c r="D156" s="301"/>
      <c r="E156" s="301"/>
      <c r="F156" s="301"/>
      <c r="G156" s="301"/>
      <c r="H156" s="301"/>
      <c r="I156" s="302"/>
    </row>
    <row r="157" spans="2:12" ht="12.75" customHeight="1"/>
    <row r="158" spans="2:12" ht="17.25" customHeight="1">
      <c r="B158" s="93" t="s">
        <v>5</v>
      </c>
    </row>
    <row r="159" spans="2:12" ht="12" customHeight="1"/>
    <row r="160" spans="2:12" s="218" customFormat="1">
      <c r="B160" s="141"/>
      <c r="C160" s="142"/>
      <c r="D160" s="142"/>
      <c r="E160" s="142"/>
      <c r="F160" s="142"/>
      <c r="G160" s="142"/>
      <c r="H160" s="142"/>
      <c r="I160" s="142"/>
    </row>
    <row r="161" spans="1:9" s="218" customFormat="1" ht="12.75" customHeight="1">
      <c r="B161" s="303"/>
      <c r="C161" s="142"/>
      <c r="D161" s="142"/>
      <c r="E161" s="142"/>
      <c r="F161" s="142"/>
      <c r="G161" s="142"/>
      <c r="H161" s="142"/>
      <c r="I161" s="142"/>
    </row>
    <row r="162" spans="1:9" ht="12.75" customHeight="1">
      <c r="B162" s="303"/>
      <c r="C162" s="111"/>
      <c r="D162" s="111"/>
      <c r="E162" s="111"/>
      <c r="F162" s="111"/>
      <c r="G162" s="111"/>
      <c r="H162" s="111"/>
      <c r="I162" s="111"/>
    </row>
    <row r="163" spans="1:9" ht="12.75" customHeight="1">
      <c r="B163" s="303"/>
      <c r="C163" s="111"/>
      <c r="D163" s="111"/>
      <c r="E163" s="111"/>
      <c r="F163" s="111"/>
      <c r="G163" s="111"/>
      <c r="H163" s="111"/>
      <c r="I163" s="111"/>
    </row>
    <row r="164" spans="1:9" ht="12.75" customHeight="1">
      <c r="B164" s="303"/>
      <c r="C164" s="112"/>
      <c r="D164" s="112"/>
      <c r="E164" s="112"/>
      <c r="F164" s="112"/>
      <c r="G164" s="112"/>
      <c r="H164" s="112"/>
      <c r="I164" s="112"/>
    </row>
    <row r="165" spans="1:9" ht="24.75" customHeight="1">
      <c r="A165" s="83"/>
    </row>
    <row r="166" spans="1:9" ht="24.75" customHeight="1">
      <c r="A166" s="83"/>
      <c r="C166" s="250"/>
      <c r="D166" s="250"/>
      <c r="E166" s="250"/>
      <c r="F166" s="250"/>
      <c r="G166" s="250"/>
      <c r="H166" s="250"/>
      <c r="I166" s="250"/>
    </row>
    <row r="167" spans="1:9" ht="14.15" customHeight="1">
      <c r="A167" s="83"/>
    </row>
    <row r="168" spans="1:9" ht="14.15" customHeight="1">
      <c r="A168" s="83"/>
    </row>
    <row r="169" spans="1:9" ht="14.15" customHeight="1">
      <c r="A169" s="83"/>
    </row>
    <row r="170" spans="1:9" ht="14.15" customHeight="1">
      <c r="A170" s="83"/>
    </row>
    <row r="171" spans="1:9" ht="14.15" customHeight="1">
      <c r="A171" s="83"/>
    </row>
  </sheetData>
  <mergeCells count="39">
    <mergeCell ref="H155:H156"/>
    <mergeCell ref="I155:I156"/>
    <mergeCell ref="B161:B162"/>
    <mergeCell ref="B163:B164"/>
    <mergeCell ref="B155:B156"/>
    <mergeCell ref="C155:C156"/>
    <mergeCell ref="D155:D156"/>
    <mergeCell ref="E155:E156"/>
    <mergeCell ref="F155:F156"/>
    <mergeCell ref="G155:G156"/>
    <mergeCell ref="G150:G151"/>
    <mergeCell ref="H150:H151"/>
    <mergeCell ref="I150:I151"/>
    <mergeCell ref="B152:I152"/>
    <mergeCell ref="B153:B154"/>
    <mergeCell ref="C153:C154"/>
    <mergeCell ref="D153:D154"/>
    <mergeCell ref="E153:E154"/>
    <mergeCell ref="F153:F154"/>
    <mergeCell ref="G153:G154"/>
    <mergeCell ref="H153:H154"/>
    <mergeCell ref="I153:I154"/>
    <mergeCell ref="B150:B151"/>
    <mergeCell ref="C150:C151"/>
    <mergeCell ref="D150:D151"/>
    <mergeCell ref="E150:E151"/>
    <mergeCell ref="F150:F151"/>
    <mergeCell ref="C8:I8"/>
    <mergeCell ref="C64:I64"/>
    <mergeCell ref="C120:I120"/>
    <mergeCell ref="B147:I147"/>
    <mergeCell ref="B148:B149"/>
    <mergeCell ref="C148:C149"/>
    <mergeCell ref="D148:D149"/>
    <mergeCell ref="E148:E149"/>
    <mergeCell ref="F148:F149"/>
    <mergeCell ref="G148:G149"/>
    <mergeCell ref="H148:H149"/>
    <mergeCell ref="I148:I149"/>
  </mergeCells>
  <pageMargins left="0.25" right="0.25" top="0.75" bottom="0.75" header="0.3" footer="0.3"/>
  <pageSetup fitToHeight="0" orientation="portrait" r:id="rId1"/>
  <headerFooter alignWithMargins="0"/>
  <rowBreaks count="2" manualBreakCount="2">
    <brk id="56" max="13" man="1"/>
    <brk id="11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06232-DFB1-47A3-9106-11D590F0AAEB}">
  <sheetPr>
    <tabColor indexed="60"/>
    <pageSetUpPr fitToPage="1"/>
  </sheetPr>
  <dimension ref="A1:M222"/>
  <sheetViews>
    <sheetView showGridLines="0" zoomScaleNormal="100" workbookViewId="0">
      <selection activeCell="C13" sqref="C13"/>
    </sheetView>
  </sheetViews>
  <sheetFormatPr defaultRowHeight="12.5"/>
  <cols>
    <col min="1" max="1" width="4.81640625" style="1" customWidth="1"/>
    <col min="2" max="2" width="6.54296875" style="1" customWidth="1"/>
    <col min="3" max="7" width="7.81640625" style="1" customWidth="1"/>
    <col min="8" max="9" width="8.1796875" style="1" customWidth="1"/>
    <col min="10" max="12" width="7.81640625" style="1" customWidth="1"/>
    <col min="13" max="13" width="3.81640625" style="1" customWidth="1"/>
    <col min="14" max="256" width="9.1796875" style="1"/>
    <col min="257" max="257" width="4.81640625" style="1" customWidth="1"/>
    <col min="258" max="258" width="6.54296875" style="1" customWidth="1"/>
    <col min="259" max="263" width="7.81640625" style="1" customWidth="1"/>
    <col min="264" max="265" width="8.1796875" style="1" customWidth="1"/>
    <col min="266" max="268" width="7.81640625" style="1" customWidth="1"/>
    <col min="269" max="269" width="3.81640625" style="1" customWidth="1"/>
    <col min="270" max="512" width="9.1796875" style="1"/>
    <col min="513" max="513" width="4.81640625" style="1" customWidth="1"/>
    <col min="514" max="514" width="6.54296875" style="1" customWidth="1"/>
    <col min="515" max="519" width="7.81640625" style="1" customWidth="1"/>
    <col min="520" max="521" width="8.1796875" style="1" customWidth="1"/>
    <col min="522" max="524" width="7.81640625" style="1" customWidth="1"/>
    <col min="525" max="525" width="3.81640625" style="1" customWidth="1"/>
    <col min="526" max="768" width="9.1796875" style="1"/>
    <col min="769" max="769" width="4.81640625" style="1" customWidth="1"/>
    <col min="770" max="770" width="6.54296875" style="1" customWidth="1"/>
    <col min="771" max="775" width="7.81640625" style="1" customWidth="1"/>
    <col min="776" max="777" width="8.1796875" style="1" customWidth="1"/>
    <col min="778" max="780" width="7.81640625" style="1" customWidth="1"/>
    <col min="781" max="781" width="3.81640625" style="1" customWidth="1"/>
    <col min="782" max="1024" width="9.1796875" style="1"/>
    <col min="1025" max="1025" width="4.81640625" style="1" customWidth="1"/>
    <col min="1026" max="1026" width="6.54296875" style="1" customWidth="1"/>
    <col min="1027" max="1031" width="7.81640625" style="1" customWidth="1"/>
    <col min="1032" max="1033" width="8.1796875" style="1" customWidth="1"/>
    <col min="1034" max="1036" width="7.81640625" style="1" customWidth="1"/>
    <col min="1037" max="1037" width="3.81640625" style="1" customWidth="1"/>
    <col min="1038" max="1280" width="9.1796875" style="1"/>
    <col min="1281" max="1281" width="4.81640625" style="1" customWidth="1"/>
    <col min="1282" max="1282" width="6.54296875" style="1" customWidth="1"/>
    <col min="1283" max="1287" width="7.81640625" style="1" customWidth="1"/>
    <col min="1288" max="1289" width="8.1796875" style="1" customWidth="1"/>
    <col min="1290" max="1292" width="7.81640625" style="1" customWidth="1"/>
    <col min="1293" max="1293" width="3.81640625" style="1" customWidth="1"/>
    <col min="1294" max="1536" width="9.1796875" style="1"/>
    <col min="1537" max="1537" width="4.81640625" style="1" customWidth="1"/>
    <col min="1538" max="1538" width="6.54296875" style="1" customWidth="1"/>
    <col min="1539" max="1543" width="7.81640625" style="1" customWidth="1"/>
    <col min="1544" max="1545" width="8.1796875" style="1" customWidth="1"/>
    <col min="1546" max="1548" width="7.81640625" style="1" customWidth="1"/>
    <col min="1549" max="1549" width="3.81640625" style="1" customWidth="1"/>
    <col min="1550" max="1792" width="9.1796875" style="1"/>
    <col min="1793" max="1793" width="4.81640625" style="1" customWidth="1"/>
    <col min="1794" max="1794" width="6.54296875" style="1" customWidth="1"/>
    <col min="1795" max="1799" width="7.81640625" style="1" customWidth="1"/>
    <col min="1800" max="1801" width="8.1796875" style="1" customWidth="1"/>
    <col min="1802" max="1804" width="7.81640625" style="1" customWidth="1"/>
    <col min="1805" max="1805" width="3.81640625" style="1" customWidth="1"/>
    <col min="1806" max="2048" width="9.1796875" style="1"/>
    <col min="2049" max="2049" width="4.81640625" style="1" customWidth="1"/>
    <col min="2050" max="2050" width="6.54296875" style="1" customWidth="1"/>
    <col min="2051" max="2055" width="7.81640625" style="1" customWidth="1"/>
    <col min="2056" max="2057" width="8.1796875" style="1" customWidth="1"/>
    <col min="2058" max="2060" width="7.81640625" style="1" customWidth="1"/>
    <col min="2061" max="2061" width="3.81640625" style="1" customWidth="1"/>
    <col min="2062" max="2304" width="9.1796875" style="1"/>
    <col min="2305" max="2305" width="4.81640625" style="1" customWidth="1"/>
    <col min="2306" max="2306" width="6.54296875" style="1" customWidth="1"/>
    <col min="2307" max="2311" width="7.81640625" style="1" customWidth="1"/>
    <col min="2312" max="2313" width="8.1796875" style="1" customWidth="1"/>
    <col min="2314" max="2316" width="7.81640625" style="1" customWidth="1"/>
    <col min="2317" max="2317" width="3.81640625" style="1" customWidth="1"/>
    <col min="2318" max="2560" width="9.1796875" style="1"/>
    <col min="2561" max="2561" width="4.81640625" style="1" customWidth="1"/>
    <col min="2562" max="2562" width="6.54296875" style="1" customWidth="1"/>
    <col min="2563" max="2567" width="7.81640625" style="1" customWidth="1"/>
    <col min="2568" max="2569" width="8.1796875" style="1" customWidth="1"/>
    <col min="2570" max="2572" width="7.81640625" style="1" customWidth="1"/>
    <col min="2573" max="2573" width="3.81640625" style="1" customWidth="1"/>
    <col min="2574" max="2816" width="9.1796875" style="1"/>
    <col min="2817" max="2817" width="4.81640625" style="1" customWidth="1"/>
    <col min="2818" max="2818" width="6.54296875" style="1" customWidth="1"/>
    <col min="2819" max="2823" width="7.81640625" style="1" customWidth="1"/>
    <col min="2824" max="2825" width="8.1796875" style="1" customWidth="1"/>
    <col min="2826" max="2828" width="7.81640625" style="1" customWidth="1"/>
    <col min="2829" max="2829" width="3.81640625" style="1" customWidth="1"/>
    <col min="2830" max="3072" width="9.1796875" style="1"/>
    <col min="3073" max="3073" width="4.81640625" style="1" customWidth="1"/>
    <col min="3074" max="3074" width="6.54296875" style="1" customWidth="1"/>
    <col min="3075" max="3079" width="7.81640625" style="1" customWidth="1"/>
    <col min="3080" max="3081" width="8.1796875" style="1" customWidth="1"/>
    <col min="3082" max="3084" width="7.81640625" style="1" customWidth="1"/>
    <col min="3085" max="3085" width="3.81640625" style="1" customWidth="1"/>
    <col min="3086" max="3328" width="9.1796875" style="1"/>
    <col min="3329" max="3329" width="4.81640625" style="1" customWidth="1"/>
    <col min="3330" max="3330" width="6.54296875" style="1" customWidth="1"/>
    <col min="3331" max="3335" width="7.81640625" style="1" customWidth="1"/>
    <col min="3336" max="3337" width="8.1796875" style="1" customWidth="1"/>
    <col min="3338" max="3340" width="7.81640625" style="1" customWidth="1"/>
    <col min="3341" max="3341" width="3.81640625" style="1" customWidth="1"/>
    <col min="3342" max="3584" width="9.1796875" style="1"/>
    <col min="3585" max="3585" width="4.81640625" style="1" customWidth="1"/>
    <col min="3586" max="3586" width="6.54296875" style="1" customWidth="1"/>
    <col min="3587" max="3591" width="7.81640625" style="1" customWidth="1"/>
    <col min="3592" max="3593" width="8.1796875" style="1" customWidth="1"/>
    <col min="3594" max="3596" width="7.81640625" style="1" customWidth="1"/>
    <col min="3597" max="3597" width="3.81640625" style="1" customWidth="1"/>
    <col min="3598" max="3840" width="9.1796875" style="1"/>
    <col min="3841" max="3841" width="4.81640625" style="1" customWidth="1"/>
    <col min="3842" max="3842" width="6.54296875" style="1" customWidth="1"/>
    <col min="3843" max="3847" width="7.81640625" style="1" customWidth="1"/>
    <col min="3848" max="3849" width="8.1796875" style="1" customWidth="1"/>
    <col min="3850" max="3852" width="7.81640625" style="1" customWidth="1"/>
    <col min="3853" max="3853" width="3.81640625" style="1" customWidth="1"/>
    <col min="3854" max="4096" width="9.1796875" style="1"/>
    <col min="4097" max="4097" width="4.81640625" style="1" customWidth="1"/>
    <col min="4098" max="4098" width="6.54296875" style="1" customWidth="1"/>
    <col min="4099" max="4103" width="7.81640625" style="1" customWidth="1"/>
    <col min="4104" max="4105" width="8.1796875" style="1" customWidth="1"/>
    <col min="4106" max="4108" width="7.81640625" style="1" customWidth="1"/>
    <col min="4109" max="4109" width="3.81640625" style="1" customWidth="1"/>
    <col min="4110" max="4352" width="9.1796875" style="1"/>
    <col min="4353" max="4353" width="4.81640625" style="1" customWidth="1"/>
    <col min="4354" max="4354" width="6.54296875" style="1" customWidth="1"/>
    <col min="4355" max="4359" width="7.81640625" style="1" customWidth="1"/>
    <col min="4360" max="4361" width="8.1796875" style="1" customWidth="1"/>
    <col min="4362" max="4364" width="7.81640625" style="1" customWidth="1"/>
    <col min="4365" max="4365" width="3.81640625" style="1" customWidth="1"/>
    <col min="4366" max="4608" width="9.1796875" style="1"/>
    <col min="4609" max="4609" width="4.81640625" style="1" customWidth="1"/>
    <col min="4610" max="4610" width="6.54296875" style="1" customWidth="1"/>
    <col min="4611" max="4615" width="7.81640625" style="1" customWidth="1"/>
    <col min="4616" max="4617" width="8.1796875" style="1" customWidth="1"/>
    <col min="4618" max="4620" width="7.81640625" style="1" customWidth="1"/>
    <col min="4621" max="4621" width="3.81640625" style="1" customWidth="1"/>
    <col min="4622" max="4864" width="9.1796875" style="1"/>
    <col min="4865" max="4865" width="4.81640625" style="1" customWidth="1"/>
    <col min="4866" max="4866" width="6.54296875" style="1" customWidth="1"/>
    <col min="4867" max="4871" width="7.81640625" style="1" customWidth="1"/>
    <col min="4872" max="4873" width="8.1796875" style="1" customWidth="1"/>
    <col min="4874" max="4876" width="7.81640625" style="1" customWidth="1"/>
    <col min="4877" max="4877" width="3.81640625" style="1" customWidth="1"/>
    <col min="4878" max="5120" width="9.1796875" style="1"/>
    <col min="5121" max="5121" width="4.81640625" style="1" customWidth="1"/>
    <col min="5122" max="5122" width="6.54296875" style="1" customWidth="1"/>
    <col min="5123" max="5127" width="7.81640625" style="1" customWidth="1"/>
    <col min="5128" max="5129" width="8.1796875" style="1" customWidth="1"/>
    <col min="5130" max="5132" width="7.81640625" style="1" customWidth="1"/>
    <col min="5133" max="5133" width="3.81640625" style="1" customWidth="1"/>
    <col min="5134" max="5376" width="9.1796875" style="1"/>
    <col min="5377" max="5377" width="4.81640625" style="1" customWidth="1"/>
    <col min="5378" max="5378" width="6.54296875" style="1" customWidth="1"/>
    <col min="5379" max="5383" width="7.81640625" style="1" customWidth="1"/>
    <col min="5384" max="5385" width="8.1796875" style="1" customWidth="1"/>
    <col min="5386" max="5388" width="7.81640625" style="1" customWidth="1"/>
    <col min="5389" max="5389" width="3.81640625" style="1" customWidth="1"/>
    <col min="5390" max="5632" width="9.1796875" style="1"/>
    <col min="5633" max="5633" width="4.81640625" style="1" customWidth="1"/>
    <col min="5634" max="5634" width="6.54296875" style="1" customWidth="1"/>
    <col min="5635" max="5639" width="7.81640625" style="1" customWidth="1"/>
    <col min="5640" max="5641" width="8.1796875" style="1" customWidth="1"/>
    <col min="5642" max="5644" width="7.81640625" style="1" customWidth="1"/>
    <col min="5645" max="5645" width="3.81640625" style="1" customWidth="1"/>
    <col min="5646" max="5888" width="9.1796875" style="1"/>
    <col min="5889" max="5889" width="4.81640625" style="1" customWidth="1"/>
    <col min="5890" max="5890" width="6.54296875" style="1" customWidth="1"/>
    <col min="5891" max="5895" width="7.81640625" style="1" customWidth="1"/>
    <col min="5896" max="5897" width="8.1796875" style="1" customWidth="1"/>
    <col min="5898" max="5900" width="7.81640625" style="1" customWidth="1"/>
    <col min="5901" max="5901" width="3.81640625" style="1" customWidth="1"/>
    <col min="5902" max="6144" width="9.1796875" style="1"/>
    <col min="6145" max="6145" width="4.81640625" style="1" customWidth="1"/>
    <col min="6146" max="6146" width="6.54296875" style="1" customWidth="1"/>
    <col min="6147" max="6151" width="7.81640625" style="1" customWidth="1"/>
    <col min="6152" max="6153" width="8.1796875" style="1" customWidth="1"/>
    <col min="6154" max="6156" width="7.81640625" style="1" customWidth="1"/>
    <col min="6157" max="6157" width="3.81640625" style="1" customWidth="1"/>
    <col min="6158" max="6400" width="9.1796875" style="1"/>
    <col min="6401" max="6401" width="4.81640625" style="1" customWidth="1"/>
    <col min="6402" max="6402" width="6.54296875" style="1" customWidth="1"/>
    <col min="6403" max="6407" width="7.81640625" style="1" customWidth="1"/>
    <col min="6408" max="6409" width="8.1796875" style="1" customWidth="1"/>
    <col min="6410" max="6412" width="7.81640625" style="1" customWidth="1"/>
    <col min="6413" max="6413" width="3.81640625" style="1" customWidth="1"/>
    <col min="6414" max="6656" width="9.1796875" style="1"/>
    <col min="6657" max="6657" width="4.81640625" style="1" customWidth="1"/>
    <col min="6658" max="6658" width="6.54296875" style="1" customWidth="1"/>
    <col min="6659" max="6663" width="7.81640625" style="1" customWidth="1"/>
    <col min="6664" max="6665" width="8.1796875" style="1" customWidth="1"/>
    <col min="6666" max="6668" width="7.81640625" style="1" customWidth="1"/>
    <col min="6669" max="6669" width="3.81640625" style="1" customWidth="1"/>
    <col min="6670" max="6912" width="9.1796875" style="1"/>
    <col min="6913" max="6913" width="4.81640625" style="1" customWidth="1"/>
    <col min="6914" max="6914" width="6.54296875" style="1" customWidth="1"/>
    <col min="6915" max="6919" width="7.81640625" style="1" customWidth="1"/>
    <col min="6920" max="6921" width="8.1796875" style="1" customWidth="1"/>
    <col min="6922" max="6924" width="7.81640625" style="1" customWidth="1"/>
    <col min="6925" max="6925" width="3.81640625" style="1" customWidth="1"/>
    <col min="6926" max="7168" width="9.1796875" style="1"/>
    <col min="7169" max="7169" width="4.81640625" style="1" customWidth="1"/>
    <col min="7170" max="7170" width="6.54296875" style="1" customWidth="1"/>
    <col min="7171" max="7175" width="7.81640625" style="1" customWidth="1"/>
    <col min="7176" max="7177" width="8.1796875" style="1" customWidth="1"/>
    <col min="7178" max="7180" width="7.81640625" style="1" customWidth="1"/>
    <col min="7181" max="7181" width="3.81640625" style="1" customWidth="1"/>
    <col min="7182" max="7424" width="9.1796875" style="1"/>
    <col min="7425" max="7425" width="4.81640625" style="1" customWidth="1"/>
    <col min="7426" max="7426" width="6.54296875" style="1" customWidth="1"/>
    <col min="7427" max="7431" width="7.81640625" style="1" customWidth="1"/>
    <col min="7432" max="7433" width="8.1796875" style="1" customWidth="1"/>
    <col min="7434" max="7436" width="7.81640625" style="1" customWidth="1"/>
    <col min="7437" max="7437" width="3.81640625" style="1" customWidth="1"/>
    <col min="7438" max="7680" width="9.1796875" style="1"/>
    <col min="7681" max="7681" width="4.81640625" style="1" customWidth="1"/>
    <col min="7682" max="7682" width="6.54296875" style="1" customWidth="1"/>
    <col min="7683" max="7687" width="7.81640625" style="1" customWidth="1"/>
    <col min="7688" max="7689" width="8.1796875" style="1" customWidth="1"/>
    <col min="7690" max="7692" width="7.81640625" style="1" customWidth="1"/>
    <col min="7693" max="7693" width="3.81640625" style="1" customWidth="1"/>
    <col min="7694" max="7936" width="9.1796875" style="1"/>
    <col min="7937" max="7937" width="4.81640625" style="1" customWidth="1"/>
    <col min="7938" max="7938" width="6.54296875" style="1" customWidth="1"/>
    <col min="7939" max="7943" width="7.81640625" style="1" customWidth="1"/>
    <col min="7944" max="7945" width="8.1796875" style="1" customWidth="1"/>
    <col min="7946" max="7948" width="7.81640625" style="1" customWidth="1"/>
    <col min="7949" max="7949" width="3.81640625" style="1" customWidth="1"/>
    <col min="7950" max="8192" width="9.1796875" style="1"/>
    <col min="8193" max="8193" width="4.81640625" style="1" customWidth="1"/>
    <col min="8194" max="8194" width="6.54296875" style="1" customWidth="1"/>
    <col min="8195" max="8199" width="7.81640625" style="1" customWidth="1"/>
    <col min="8200" max="8201" width="8.1796875" style="1" customWidth="1"/>
    <col min="8202" max="8204" width="7.81640625" style="1" customWidth="1"/>
    <col min="8205" max="8205" width="3.81640625" style="1" customWidth="1"/>
    <col min="8206" max="8448" width="9.1796875" style="1"/>
    <col min="8449" max="8449" width="4.81640625" style="1" customWidth="1"/>
    <col min="8450" max="8450" width="6.54296875" style="1" customWidth="1"/>
    <col min="8451" max="8455" width="7.81640625" style="1" customWidth="1"/>
    <col min="8456" max="8457" width="8.1796875" style="1" customWidth="1"/>
    <col min="8458" max="8460" width="7.81640625" style="1" customWidth="1"/>
    <col min="8461" max="8461" width="3.81640625" style="1" customWidth="1"/>
    <col min="8462" max="8704" width="9.1796875" style="1"/>
    <col min="8705" max="8705" width="4.81640625" style="1" customWidth="1"/>
    <col min="8706" max="8706" width="6.54296875" style="1" customWidth="1"/>
    <col min="8707" max="8711" width="7.81640625" style="1" customWidth="1"/>
    <col min="8712" max="8713" width="8.1796875" style="1" customWidth="1"/>
    <col min="8714" max="8716" width="7.81640625" style="1" customWidth="1"/>
    <col min="8717" max="8717" width="3.81640625" style="1" customWidth="1"/>
    <col min="8718" max="8960" width="9.1796875" style="1"/>
    <col min="8961" max="8961" width="4.81640625" style="1" customWidth="1"/>
    <col min="8962" max="8962" width="6.54296875" style="1" customWidth="1"/>
    <col min="8963" max="8967" width="7.81640625" style="1" customWidth="1"/>
    <col min="8968" max="8969" width="8.1796875" style="1" customWidth="1"/>
    <col min="8970" max="8972" width="7.81640625" style="1" customWidth="1"/>
    <col min="8973" max="8973" width="3.81640625" style="1" customWidth="1"/>
    <col min="8974" max="9216" width="9.1796875" style="1"/>
    <col min="9217" max="9217" width="4.81640625" style="1" customWidth="1"/>
    <col min="9218" max="9218" width="6.54296875" style="1" customWidth="1"/>
    <col min="9219" max="9223" width="7.81640625" style="1" customWidth="1"/>
    <col min="9224" max="9225" width="8.1796875" style="1" customWidth="1"/>
    <col min="9226" max="9228" width="7.81640625" style="1" customWidth="1"/>
    <col min="9229" max="9229" width="3.81640625" style="1" customWidth="1"/>
    <col min="9230" max="9472" width="9.1796875" style="1"/>
    <col min="9473" max="9473" width="4.81640625" style="1" customWidth="1"/>
    <col min="9474" max="9474" width="6.54296875" style="1" customWidth="1"/>
    <col min="9475" max="9479" width="7.81640625" style="1" customWidth="1"/>
    <col min="9480" max="9481" width="8.1796875" style="1" customWidth="1"/>
    <col min="9482" max="9484" width="7.81640625" style="1" customWidth="1"/>
    <col min="9485" max="9485" width="3.81640625" style="1" customWidth="1"/>
    <col min="9486" max="9728" width="9.1796875" style="1"/>
    <col min="9729" max="9729" width="4.81640625" style="1" customWidth="1"/>
    <col min="9730" max="9730" width="6.54296875" style="1" customWidth="1"/>
    <col min="9731" max="9735" width="7.81640625" style="1" customWidth="1"/>
    <col min="9736" max="9737" width="8.1796875" style="1" customWidth="1"/>
    <col min="9738" max="9740" width="7.81640625" style="1" customWidth="1"/>
    <col min="9741" max="9741" width="3.81640625" style="1" customWidth="1"/>
    <col min="9742" max="9984" width="9.1796875" style="1"/>
    <col min="9985" max="9985" width="4.81640625" style="1" customWidth="1"/>
    <col min="9986" max="9986" width="6.54296875" style="1" customWidth="1"/>
    <col min="9987" max="9991" width="7.81640625" style="1" customWidth="1"/>
    <col min="9992" max="9993" width="8.1796875" style="1" customWidth="1"/>
    <col min="9994" max="9996" width="7.81640625" style="1" customWidth="1"/>
    <col min="9997" max="9997" width="3.81640625" style="1" customWidth="1"/>
    <col min="9998" max="10240" width="9.1796875" style="1"/>
    <col min="10241" max="10241" width="4.81640625" style="1" customWidth="1"/>
    <col min="10242" max="10242" width="6.54296875" style="1" customWidth="1"/>
    <col min="10243" max="10247" width="7.81640625" style="1" customWidth="1"/>
    <col min="10248" max="10249" width="8.1796875" style="1" customWidth="1"/>
    <col min="10250" max="10252" width="7.81640625" style="1" customWidth="1"/>
    <col min="10253" max="10253" width="3.81640625" style="1" customWidth="1"/>
    <col min="10254" max="10496" width="9.1796875" style="1"/>
    <col min="10497" max="10497" width="4.81640625" style="1" customWidth="1"/>
    <col min="10498" max="10498" width="6.54296875" style="1" customWidth="1"/>
    <col min="10499" max="10503" width="7.81640625" style="1" customWidth="1"/>
    <col min="10504" max="10505" width="8.1796875" style="1" customWidth="1"/>
    <col min="10506" max="10508" width="7.81640625" style="1" customWidth="1"/>
    <col min="10509" max="10509" width="3.81640625" style="1" customWidth="1"/>
    <col min="10510" max="10752" width="9.1796875" style="1"/>
    <col min="10753" max="10753" width="4.81640625" style="1" customWidth="1"/>
    <col min="10754" max="10754" width="6.54296875" style="1" customWidth="1"/>
    <col min="10755" max="10759" width="7.81640625" style="1" customWidth="1"/>
    <col min="10760" max="10761" width="8.1796875" style="1" customWidth="1"/>
    <col min="10762" max="10764" width="7.81640625" style="1" customWidth="1"/>
    <col min="10765" max="10765" width="3.81640625" style="1" customWidth="1"/>
    <col min="10766" max="11008" width="9.1796875" style="1"/>
    <col min="11009" max="11009" width="4.81640625" style="1" customWidth="1"/>
    <col min="11010" max="11010" width="6.54296875" style="1" customWidth="1"/>
    <col min="11011" max="11015" width="7.81640625" style="1" customWidth="1"/>
    <col min="11016" max="11017" width="8.1796875" style="1" customWidth="1"/>
    <col min="11018" max="11020" width="7.81640625" style="1" customWidth="1"/>
    <col min="11021" max="11021" width="3.81640625" style="1" customWidth="1"/>
    <col min="11022" max="11264" width="9.1796875" style="1"/>
    <col min="11265" max="11265" width="4.81640625" style="1" customWidth="1"/>
    <col min="11266" max="11266" width="6.54296875" style="1" customWidth="1"/>
    <col min="11267" max="11271" width="7.81640625" style="1" customWidth="1"/>
    <col min="11272" max="11273" width="8.1796875" style="1" customWidth="1"/>
    <col min="11274" max="11276" width="7.81640625" style="1" customWidth="1"/>
    <col min="11277" max="11277" width="3.81640625" style="1" customWidth="1"/>
    <col min="11278" max="11520" width="9.1796875" style="1"/>
    <col min="11521" max="11521" width="4.81640625" style="1" customWidth="1"/>
    <col min="11522" max="11522" width="6.54296875" style="1" customWidth="1"/>
    <col min="11523" max="11527" width="7.81640625" style="1" customWidth="1"/>
    <col min="11528" max="11529" width="8.1796875" style="1" customWidth="1"/>
    <col min="11530" max="11532" width="7.81640625" style="1" customWidth="1"/>
    <col min="11533" max="11533" width="3.81640625" style="1" customWidth="1"/>
    <col min="11534" max="11776" width="9.1796875" style="1"/>
    <col min="11777" max="11777" width="4.81640625" style="1" customWidth="1"/>
    <col min="11778" max="11778" width="6.54296875" style="1" customWidth="1"/>
    <col min="11779" max="11783" width="7.81640625" style="1" customWidth="1"/>
    <col min="11784" max="11785" width="8.1796875" style="1" customWidth="1"/>
    <col min="11786" max="11788" width="7.81640625" style="1" customWidth="1"/>
    <col min="11789" max="11789" width="3.81640625" style="1" customWidth="1"/>
    <col min="11790" max="12032" width="9.1796875" style="1"/>
    <col min="12033" max="12033" width="4.81640625" style="1" customWidth="1"/>
    <col min="12034" max="12034" width="6.54296875" style="1" customWidth="1"/>
    <col min="12035" max="12039" width="7.81640625" style="1" customWidth="1"/>
    <col min="12040" max="12041" width="8.1796875" style="1" customWidth="1"/>
    <col min="12042" max="12044" width="7.81640625" style="1" customWidth="1"/>
    <col min="12045" max="12045" width="3.81640625" style="1" customWidth="1"/>
    <col min="12046" max="12288" width="9.1796875" style="1"/>
    <col min="12289" max="12289" width="4.81640625" style="1" customWidth="1"/>
    <col min="12290" max="12290" width="6.54296875" style="1" customWidth="1"/>
    <col min="12291" max="12295" width="7.81640625" style="1" customWidth="1"/>
    <col min="12296" max="12297" width="8.1796875" style="1" customWidth="1"/>
    <col min="12298" max="12300" width="7.81640625" style="1" customWidth="1"/>
    <col min="12301" max="12301" width="3.81640625" style="1" customWidth="1"/>
    <col min="12302" max="12544" width="9.1796875" style="1"/>
    <col min="12545" max="12545" width="4.81640625" style="1" customWidth="1"/>
    <col min="12546" max="12546" width="6.54296875" style="1" customWidth="1"/>
    <col min="12547" max="12551" width="7.81640625" style="1" customWidth="1"/>
    <col min="12552" max="12553" width="8.1796875" style="1" customWidth="1"/>
    <col min="12554" max="12556" width="7.81640625" style="1" customWidth="1"/>
    <col min="12557" max="12557" width="3.81640625" style="1" customWidth="1"/>
    <col min="12558" max="12800" width="9.1796875" style="1"/>
    <col min="12801" max="12801" width="4.81640625" style="1" customWidth="1"/>
    <col min="12802" max="12802" width="6.54296875" style="1" customWidth="1"/>
    <col min="12803" max="12807" width="7.81640625" style="1" customWidth="1"/>
    <col min="12808" max="12809" width="8.1796875" style="1" customWidth="1"/>
    <col min="12810" max="12812" width="7.81640625" style="1" customWidth="1"/>
    <col min="12813" max="12813" width="3.81640625" style="1" customWidth="1"/>
    <col min="12814" max="13056" width="9.1796875" style="1"/>
    <col min="13057" max="13057" width="4.81640625" style="1" customWidth="1"/>
    <col min="13058" max="13058" width="6.54296875" style="1" customWidth="1"/>
    <col min="13059" max="13063" width="7.81640625" style="1" customWidth="1"/>
    <col min="13064" max="13065" width="8.1796875" style="1" customWidth="1"/>
    <col min="13066" max="13068" width="7.81640625" style="1" customWidth="1"/>
    <col min="13069" max="13069" width="3.81640625" style="1" customWidth="1"/>
    <col min="13070" max="13312" width="9.1796875" style="1"/>
    <col min="13313" max="13313" width="4.81640625" style="1" customWidth="1"/>
    <col min="13314" max="13314" width="6.54296875" style="1" customWidth="1"/>
    <col min="13315" max="13319" width="7.81640625" style="1" customWidth="1"/>
    <col min="13320" max="13321" width="8.1796875" style="1" customWidth="1"/>
    <col min="13322" max="13324" width="7.81640625" style="1" customWidth="1"/>
    <col min="13325" max="13325" width="3.81640625" style="1" customWidth="1"/>
    <col min="13326" max="13568" width="9.1796875" style="1"/>
    <col min="13569" max="13569" width="4.81640625" style="1" customWidth="1"/>
    <col min="13570" max="13570" width="6.54296875" style="1" customWidth="1"/>
    <col min="13571" max="13575" width="7.81640625" style="1" customWidth="1"/>
    <col min="13576" max="13577" width="8.1796875" style="1" customWidth="1"/>
    <col min="13578" max="13580" width="7.81640625" style="1" customWidth="1"/>
    <col min="13581" max="13581" width="3.81640625" style="1" customWidth="1"/>
    <col min="13582" max="13824" width="9.1796875" style="1"/>
    <col min="13825" max="13825" width="4.81640625" style="1" customWidth="1"/>
    <col min="13826" max="13826" width="6.54296875" style="1" customWidth="1"/>
    <col min="13827" max="13831" width="7.81640625" style="1" customWidth="1"/>
    <col min="13832" max="13833" width="8.1796875" style="1" customWidth="1"/>
    <col min="13834" max="13836" width="7.81640625" style="1" customWidth="1"/>
    <col min="13837" max="13837" width="3.81640625" style="1" customWidth="1"/>
    <col min="13838" max="14080" width="9.1796875" style="1"/>
    <col min="14081" max="14081" width="4.81640625" style="1" customWidth="1"/>
    <col min="14082" max="14082" width="6.54296875" style="1" customWidth="1"/>
    <col min="14083" max="14087" width="7.81640625" style="1" customWidth="1"/>
    <col min="14088" max="14089" width="8.1796875" style="1" customWidth="1"/>
    <col min="14090" max="14092" width="7.81640625" style="1" customWidth="1"/>
    <col min="14093" max="14093" width="3.81640625" style="1" customWidth="1"/>
    <col min="14094" max="14336" width="9.1796875" style="1"/>
    <col min="14337" max="14337" width="4.81640625" style="1" customWidth="1"/>
    <col min="14338" max="14338" width="6.54296875" style="1" customWidth="1"/>
    <col min="14339" max="14343" width="7.81640625" style="1" customWidth="1"/>
    <col min="14344" max="14345" width="8.1796875" style="1" customWidth="1"/>
    <col min="14346" max="14348" width="7.81640625" style="1" customWidth="1"/>
    <col min="14349" max="14349" width="3.81640625" style="1" customWidth="1"/>
    <col min="14350" max="14592" width="9.1796875" style="1"/>
    <col min="14593" max="14593" width="4.81640625" style="1" customWidth="1"/>
    <col min="14594" max="14594" width="6.54296875" style="1" customWidth="1"/>
    <col min="14595" max="14599" width="7.81640625" style="1" customWidth="1"/>
    <col min="14600" max="14601" width="8.1796875" style="1" customWidth="1"/>
    <col min="14602" max="14604" width="7.81640625" style="1" customWidth="1"/>
    <col min="14605" max="14605" width="3.81640625" style="1" customWidth="1"/>
    <col min="14606" max="14848" width="9.1796875" style="1"/>
    <col min="14849" max="14849" width="4.81640625" style="1" customWidth="1"/>
    <col min="14850" max="14850" width="6.54296875" style="1" customWidth="1"/>
    <col min="14851" max="14855" width="7.81640625" style="1" customWidth="1"/>
    <col min="14856" max="14857" width="8.1796875" style="1" customWidth="1"/>
    <col min="14858" max="14860" width="7.81640625" style="1" customWidth="1"/>
    <col min="14861" max="14861" width="3.81640625" style="1" customWidth="1"/>
    <col min="14862" max="15104" width="9.1796875" style="1"/>
    <col min="15105" max="15105" width="4.81640625" style="1" customWidth="1"/>
    <col min="15106" max="15106" width="6.54296875" style="1" customWidth="1"/>
    <col min="15107" max="15111" width="7.81640625" style="1" customWidth="1"/>
    <col min="15112" max="15113" width="8.1796875" style="1" customWidth="1"/>
    <col min="15114" max="15116" width="7.81640625" style="1" customWidth="1"/>
    <col min="15117" max="15117" width="3.81640625" style="1" customWidth="1"/>
    <col min="15118" max="15360" width="9.1796875" style="1"/>
    <col min="15361" max="15361" width="4.81640625" style="1" customWidth="1"/>
    <col min="15362" max="15362" width="6.54296875" style="1" customWidth="1"/>
    <col min="15363" max="15367" width="7.81640625" style="1" customWidth="1"/>
    <col min="15368" max="15369" width="8.1796875" style="1" customWidth="1"/>
    <col min="15370" max="15372" width="7.81640625" style="1" customWidth="1"/>
    <col min="15373" max="15373" width="3.81640625" style="1" customWidth="1"/>
    <col min="15374" max="15616" width="9.1796875" style="1"/>
    <col min="15617" max="15617" width="4.81640625" style="1" customWidth="1"/>
    <col min="15618" max="15618" width="6.54296875" style="1" customWidth="1"/>
    <col min="15619" max="15623" width="7.81640625" style="1" customWidth="1"/>
    <col min="15624" max="15625" width="8.1796875" style="1" customWidth="1"/>
    <col min="15626" max="15628" width="7.81640625" style="1" customWidth="1"/>
    <col min="15629" max="15629" width="3.81640625" style="1" customWidth="1"/>
    <col min="15630" max="15872" width="9.1796875" style="1"/>
    <col min="15873" max="15873" width="4.81640625" style="1" customWidth="1"/>
    <col min="15874" max="15874" width="6.54296875" style="1" customWidth="1"/>
    <col min="15875" max="15879" width="7.81640625" style="1" customWidth="1"/>
    <col min="15880" max="15881" width="8.1796875" style="1" customWidth="1"/>
    <col min="15882" max="15884" width="7.81640625" style="1" customWidth="1"/>
    <col min="15885" max="15885" width="3.81640625" style="1" customWidth="1"/>
    <col min="15886" max="16128" width="9.1796875" style="1"/>
    <col min="16129" max="16129" width="4.81640625" style="1" customWidth="1"/>
    <col min="16130" max="16130" width="6.54296875" style="1" customWidth="1"/>
    <col min="16131" max="16135" width="7.81640625" style="1" customWidth="1"/>
    <col min="16136" max="16137" width="8.1796875" style="1" customWidth="1"/>
    <col min="16138" max="16140" width="7.81640625" style="1" customWidth="1"/>
    <col min="16141" max="16141" width="3.81640625" style="1" customWidth="1"/>
    <col min="16142" max="16384" width="9.1796875" style="1"/>
  </cols>
  <sheetData>
    <row r="1" spans="2:13" ht="14.15" customHeight="1"/>
    <row r="2" spans="2:13" ht="14.15" customHeight="1"/>
    <row r="3" spans="2:13" ht="6" customHeight="1"/>
    <row r="4" spans="2:13" ht="13">
      <c r="K4" s="3" t="str">
        <f>+'UPS NDA'!L4</f>
        <v>2025 Rates</v>
      </c>
      <c r="L4" s="2"/>
      <c r="M4" s="2"/>
    </row>
    <row r="5" spans="2:13" ht="25">
      <c r="B5" s="4" t="s">
        <v>0</v>
      </c>
      <c r="C5" s="4"/>
      <c r="E5" s="4"/>
      <c r="H5" s="5"/>
      <c r="I5" s="4"/>
    </row>
    <row r="6" spans="2:13" s="6" customFormat="1"/>
    <row r="7" spans="2:13" ht="32.5">
      <c r="B7" s="7" t="s">
        <v>12</v>
      </c>
      <c r="C7" s="8"/>
      <c r="D7" s="8"/>
      <c r="E7" s="8"/>
      <c r="F7" s="8"/>
      <c r="G7" s="8"/>
      <c r="H7" s="9"/>
      <c r="I7" s="8"/>
      <c r="K7" s="8"/>
      <c r="L7" s="8"/>
      <c r="M7" s="8"/>
    </row>
    <row r="8" spans="2:13" s="6" customFormat="1"/>
    <row r="9" spans="2:13" ht="12.75" customHeight="1">
      <c r="B9" s="10"/>
      <c r="C9" s="8"/>
      <c r="D9" s="8"/>
      <c r="E9" s="8"/>
      <c r="F9" s="8"/>
      <c r="G9" s="8"/>
      <c r="H9" s="9"/>
      <c r="I9" s="8"/>
      <c r="K9" s="8"/>
      <c r="L9" s="8"/>
      <c r="M9" s="8"/>
    </row>
    <row r="10" spans="2:13" ht="12.75" customHeight="1">
      <c r="B10" s="7"/>
      <c r="C10" s="8"/>
      <c r="D10" s="8"/>
      <c r="E10" s="8"/>
      <c r="F10" s="8"/>
      <c r="G10" s="8"/>
      <c r="H10" s="9"/>
      <c r="I10" s="8"/>
      <c r="K10" s="8"/>
      <c r="L10" s="8"/>
      <c r="M10" s="8"/>
    </row>
    <row r="11" spans="2:13" ht="12.75" customHeight="1">
      <c r="B11" s="9"/>
      <c r="C11" s="8"/>
      <c r="D11" s="8"/>
      <c r="E11" s="8"/>
      <c r="F11" s="8"/>
      <c r="G11" s="8"/>
      <c r="H11" s="9"/>
      <c r="I11" s="8"/>
      <c r="K11" s="8"/>
      <c r="L11" s="8"/>
      <c r="M11" s="8"/>
    </row>
    <row r="12" spans="2:13" s="8" customFormat="1">
      <c r="B12" s="11" t="s">
        <v>2</v>
      </c>
      <c r="C12" s="12">
        <v>132</v>
      </c>
      <c r="D12" s="12">
        <v>133</v>
      </c>
      <c r="E12" s="12">
        <v>134</v>
      </c>
      <c r="F12" s="12">
        <v>135</v>
      </c>
      <c r="G12" s="12">
        <v>136</v>
      </c>
      <c r="H12" s="12">
        <v>137</v>
      </c>
      <c r="I12" s="12">
        <v>138</v>
      </c>
      <c r="J12" s="1"/>
      <c r="K12" s="1"/>
      <c r="L12" s="1"/>
    </row>
    <row r="13" spans="2:13" s="16" customFormat="1" ht="12.75" customHeight="1">
      <c r="B13" s="13" t="s">
        <v>3</v>
      </c>
      <c r="C13" s="14">
        <v>33.799999999999997</v>
      </c>
      <c r="D13" s="14">
        <v>41.03</v>
      </c>
      <c r="E13" s="14">
        <v>50.34</v>
      </c>
      <c r="F13" s="14">
        <v>54.07</v>
      </c>
      <c r="G13" s="14">
        <v>55.16</v>
      </c>
      <c r="H13" s="14">
        <v>60.21</v>
      </c>
      <c r="I13" s="15">
        <v>62.8</v>
      </c>
      <c r="J13" s="1"/>
      <c r="K13" s="1"/>
      <c r="L13" s="1"/>
      <c r="M13" s="1"/>
    </row>
    <row r="14" spans="2:13" s="16" customFormat="1" ht="12.75" customHeight="1">
      <c r="B14" s="17" t="s">
        <v>4</v>
      </c>
      <c r="C14" s="18">
        <v>38.78</v>
      </c>
      <c r="D14" s="18">
        <v>52.84</v>
      </c>
      <c r="E14" s="18">
        <v>70.959999999999994</v>
      </c>
      <c r="F14" s="18">
        <v>78.61</v>
      </c>
      <c r="G14" s="18">
        <v>85.19</v>
      </c>
      <c r="H14" s="18">
        <v>92.24</v>
      </c>
      <c r="I14" s="19">
        <v>96.59</v>
      </c>
      <c r="J14" s="1"/>
      <c r="K14" s="1"/>
      <c r="L14" s="1"/>
      <c r="M14" s="1"/>
    </row>
    <row r="15" spans="2:13" s="23" customFormat="1" ht="12.75" customHeight="1">
      <c r="B15" s="20">
        <v>2</v>
      </c>
      <c r="C15" s="21">
        <v>41.35</v>
      </c>
      <c r="D15" s="21">
        <v>56.54</v>
      </c>
      <c r="E15" s="21">
        <v>81.28</v>
      </c>
      <c r="F15" s="21">
        <v>88.68</v>
      </c>
      <c r="G15" s="21">
        <v>97.69</v>
      </c>
      <c r="H15" s="21">
        <v>105.66</v>
      </c>
      <c r="I15" s="22">
        <v>111.99</v>
      </c>
      <c r="J15" s="1"/>
      <c r="K15" s="1"/>
      <c r="L15" s="1"/>
      <c r="M15" s="1"/>
    </row>
    <row r="16" spans="2:13" s="23" customFormat="1" ht="12.75" customHeight="1">
      <c r="B16" s="24">
        <v>3</v>
      </c>
      <c r="C16" s="25">
        <v>44.96</v>
      </c>
      <c r="D16" s="25">
        <v>59.82</v>
      </c>
      <c r="E16" s="25">
        <v>90.49</v>
      </c>
      <c r="F16" s="25">
        <v>98.24</v>
      </c>
      <c r="G16" s="25">
        <v>104.82</v>
      </c>
      <c r="H16" s="25">
        <v>115.83</v>
      </c>
      <c r="I16" s="26">
        <v>122.41</v>
      </c>
      <c r="J16" s="1"/>
      <c r="K16" s="1"/>
      <c r="L16" s="1"/>
      <c r="M16" s="1"/>
    </row>
    <row r="17" spans="2:13" s="23" customFormat="1" ht="12.75" customHeight="1">
      <c r="B17" s="24">
        <v>4</v>
      </c>
      <c r="C17" s="25">
        <v>48.49</v>
      </c>
      <c r="D17" s="25">
        <v>63.42</v>
      </c>
      <c r="E17" s="25">
        <v>97.1</v>
      </c>
      <c r="F17" s="25">
        <v>106.65</v>
      </c>
      <c r="G17" s="25">
        <v>117.66</v>
      </c>
      <c r="H17" s="25">
        <v>126.06</v>
      </c>
      <c r="I17" s="26">
        <v>134.03</v>
      </c>
      <c r="J17" s="1"/>
      <c r="K17" s="1"/>
      <c r="L17" s="1"/>
      <c r="M17" s="1"/>
    </row>
    <row r="18" spans="2:13" s="23" customFormat="1" ht="12.75" customHeight="1">
      <c r="B18" s="27">
        <v>5</v>
      </c>
      <c r="C18" s="28">
        <v>49.34</v>
      </c>
      <c r="D18" s="28">
        <v>63.96</v>
      </c>
      <c r="E18" s="28">
        <v>104.29</v>
      </c>
      <c r="F18" s="28">
        <v>117.05</v>
      </c>
      <c r="G18" s="28">
        <v>121.4</v>
      </c>
      <c r="H18" s="28">
        <v>129.30000000000001</v>
      </c>
      <c r="I18" s="29">
        <v>136.19999999999999</v>
      </c>
      <c r="J18" s="1"/>
      <c r="K18" s="1"/>
      <c r="L18" s="1"/>
      <c r="M18" s="1"/>
    </row>
    <row r="19" spans="2:13" s="23" customFormat="1" ht="12.75" customHeight="1">
      <c r="B19" s="30">
        <v>6</v>
      </c>
      <c r="C19" s="31">
        <v>52.07</v>
      </c>
      <c r="D19" s="31">
        <v>72.849999999999994</v>
      </c>
      <c r="E19" s="32">
        <v>116.01</v>
      </c>
      <c r="F19" s="32">
        <v>124.8</v>
      </c>
      <c r="G19" s="32">
        <v>137.26</v>
      </c>
      <c r="H19" s="32">
        <v>144.44999999999999</v>
      </c>
      <c r="I19" s="33">
        <v>153.25</v>
      </c>
      <c r="J19" s="1"/>
      <c r="K19" s="1"/>
      <c r="L19" s="1"/>
      <c r="M19" s="1"/>
    </row>
    <row r="20" spans="2:13" s="23" customFormat="1" ht="12.75" customHeight="1">
      <c r="B20" s="34">
        <v>7</v>
      </c>
      <c r="C20" s="35">
        <v>53.76</v>
      </c>
      <c r="D20" s="35">
        <v>76.03</v>
      </c>
      <c r="E20" s="36">
        <v>124.16</v>
      </c>
      <c r="F20" s="36">
        <v>135.61000000000001</v>
      </c>
      <c r="G20" s="36">
        <v>147.03</v>
      </c>
      <c r="H20" s="36">
        <v>155.33000000000001</v>
      </c>
      <c r="I20" s="37">
        <v>163.75</v>
      </c>
      <c r="J20" s="1"/>
      <c r="K20" s="1"/>
      <c r="L20" s="1"/>
      <c r="M20" s="1"/>
    </row>
    <row r="21" spans="2:13" s="23" customFormat="1" ht="12.75" customHeight="1">
      <c r="B21" s="34">
        <v>8</v>
      </c>
      <c r="C21" s="35">
        <v>56.57</v>
      </c>
      <c r="D21" s="35">
        <v>78.2</v>
      </c>
      <c r="E21" s="36">
        <v>131.09</v>
      </c>
      <c r="F21" s="36">
        <v>144.38</v>
      </c>
      <c r="G21" s="36">
        <v>156.94</v>
      </c>
      <c r="H21" s="36">
        <v>166.34</v>
      </c>
      <c r="I21" s="37">
        <v>173.99</v>
      </c>
      <c r="J21" s="1"/>
      <c r="K21" s="1"/>
      <c r="L21" s="1"/>
      <c r="M21" s="1"/>
    </row>
    <row r="22" spans="2:13" s="23" customFormat="1" ht="12.75" customHeight="1">
      <c r="B22" s="34">
        <v>9</v>
      </c>
      <c r="C22" s="35">
        <v>58.52</v>
      </c>
      <c r="D22" s="35">
        <v>81.569999999999993</v>
      </c>
      <c r="E22" s="36">
        <v>139.74</v>
      </c>
      <c r="F22" s="36">
        <v>153.63</v>
      </c>
      <c r="G22" s="36">
        <v>161.15</v>
      </c>
      <c r="H22" s="36">
        <v>177.35</v>
      </c>
      <c r="I22" s="37">
        <v>185.26</v>
      </c>
      <c r="J22" s="1"/>
      <c r="K22" s="1"/>
      <c r="L22" s="1"/>
      <c r="M22" s="1"/>
    </row>
    <row r="23" spans="2:13" s="23" customFormat="1" ht="12.75" customHeight="1">
      <c r="B23" s="38">
        <v>10</v>
      </c>
      <c r="C23" s="39">
        <v>58.82</v>
      </c>
      <c r="D23" s="39">
        <v>83.89</v>
      </c>
      <c r="E23" s="40">
        <v>142.22999999999999</v>
      </c>
      <c r="F23" s="40">
        <v>156.05000000000001</v>
      </c>
      <c r="G23" s="40">
        <v>163.38</v>
      </c>
      <c r="H23" s="40">
        <v>179.61</v>
      </c>
      <c r="I23" s="41">
        <v>187.51</v>
      </c>
      <c r="J23" s="1"/>
      <c r="K23" s="1"/>
      <c r="L23" s="1"/>
      <c r="M23" s="1"/>
    </row>
    <row r="24" spans="2:13" s="23" customFormat="1" ht="12.75" customHeight="1">
      <c r="B24" s="20">
        <v>11</v>
      </c>
      <c r="C24" s="21">
        <v>63.06</v>
      </c>
      <c r="D24" s="21">
        <v>88.51</v>
      </c>
      <c r="E24" s="21">
        <v>156.66</v>
      </c>
      <c r="F24" s="21">
        <v>173.9</v>
      </c>
      <c r="G24" s="21">
        <v>188.23</v>
      </c>
      <c r="H24" s="21">
        <v>200.62</v>
      </c>
      <c r="I24" s="22">
        <v>206.08</v>
      </c>
      <c r="J24" s="1"/>
      <c r="K24" s="1"/>
      <c r="L24" s="1"/>
      <c r="M24" s="1"/>
    </row>
    <row r="25" spans="2:13" s="23" customFormat="1" ht="12.75" customHeight="1">
      <c r="B25" s="24">
        <v>12</v>
      </c>
      <c r="C25" s="25">
        <v>65.150000000000006</v>
      </c>
      <c r="D25" s="25">
        <v>93.02</v>
      </c>
      <c r="E25" s="25">
        <v>165.28</v>
      </c>
      <c r="F25" s="25">
        <v>181.84</v>
      </c>
      <c r="G25" s="25">
        <v>197.41</v>
      </c>
      <c r="H25" s="25">
        <v>211.53</v>
      </c>
      <c r="I25" s="26">
        <v>217.1</v>
      </c>
      <c r="J25" s="1"/>
      <c r="K25" s="1"/>
      <c r="L25" s="1"/>
      <c r="M25" s="1"/>
    </row>
    <row r="26" spans="2:13" s="23" customFormat="1" ht="12.75" customHeight="1">
      <c r="B26" s="24">
        <v>13</v>
      </c>
      <c r="C26" s="25">
        <v>65.88</v>
      </c>
      <c r="D26" s="25">
        <v>97.68</v>
      </c>
      <c r="E26" s="25">
        <v>173.17</v>
      </c>
      <c r="F26" s="25">
        <v>190.28</v>
      </c>
      <c r="G26" s="25">
        <v>205.44</v>
      </c>
      <c r="H26" s="25">
        <v>222.73</v>
      </c>
      <c r="I26" s="26">
        <v>227.54</v>
      </c>
      <c r="J26" s="1"/>
      <c r="K26" s="1"/>
      <c r="L26" s="1"/>
      <c r="M26" s="1"/>
    </row>
    <row r="27" spans="2:13" s="23" customFormat="1" ht="12.75" customHeight="1">
      <c r="B27" s="24">
        <v>14</v>
      </c>
      <c r="C27" s="25">
        <v>68.11</v>
      </c>
      <c r="D27" s="25">
        <v>101.48</v>
      </c>
      <c r="E27" s="25">
        <v>181.98</v>
      </c>
      <c r="F27" s="25">
        <v>198.33</v>
      </c>
      <c r="G27" s="25">
        <v>213.37</v>
      </c>
      <c r="H27" s="25">
        <v>232.46</v>
      </c>
      <c r="I27" s="26">
        <v>238.83</v>
      </c>
      <c r="J27" s="1"/>
      <c r="K27" s="1"/>
      <c r="L27" s="1"/>
      <c r="M27" s="1"/>
    </row>
    <row r="28" spans="2:13" s="23" customFormat="1" ht="12.75" customHeight="1">
      <c r="B28" s="27">
        <v>15</v>
      </c>
      <c r="C28" s="28">
        <v>70.72</v>
      </c>
      <c r="D28" s="28">
        <v>104.92</v>
      </c>
      <c r="E28" s="28">
        <v>186.69</v>
      </c>
      <c r="F28" s="28">
        <v>206.32</v>
      </c>
      <c r="G28" s="28">
        <v>217.32</v>
      </c>
      <c r="H28" s="28">
        <v>240.14</v>
      </c>
      <c r="I28" s="29">
        <v>247.76</v>
      </c>
      <c r="J28" s="1"/>
      <c r="K28" s="1"/>
      <c r="L28" s="1"/>
      <c r="M28" s="1"/>
    </row>
    <row r="29" spans="2:13" s="23" customFormat="1" ht="12.75" customHeight="1">
      <c r="B29" s="30">
        <v>16</v>
      </c>
      <c r="C29" s="31">
        <v>72.22</v>
      </c>
      <c r="D29" s="31">
        <v>106</v>
      </c>
      <c r="E29" s="32">
        <v>197.32</v>
      </c>
      <c r="F29" s="32">
        <v>213.93</v>
      </c>
      <c r="G29" s="32">
        <v>228.61</v>
      </c>
      <c r="H29" s="32">
        <v>246.38</v>
      </c>
      <c r="I29" s="33">
        <v>254.09</v>
      </c>
      <c r="J29" s="1"/>
      <c r="K29" s="1"/>
      <c r="L29" s="1"/>
      <c r="M29" s="1"/>
    </row>
    <row r="30" spans="2:13" s="23" customFormat="1" ht="12.75" customHeight="1">
      <c r="B30" s="34">
        <v>17</v>
      </c>
      <c r="C30" s="35">
        <v>73.77</v>
      </c>
      <c r="D30" s="35">
        <v>109.49</v>
      </c>
      <c r="E30" s="36">
        <v>202.93</v>
      </c>
      <c r="F30" s="36">
        <v>220.84</v>
      </c>
      <c r="G30" s="36">
        <v>233.94</v>
      </c>
      <c r="H30" s="36">
        <v>251.98</v>
      </c>
      <c r="I30" s="37">
        <v>259.51</v>
      </c>
      <c r="J30" s="1"/>
      <c r="K30" s="1"/>
      <c r="L30" s="1"/>
      <c r="M30" s="1"/>
    </row>
    <row r="31" spans="2:13" s="23" customFormat="1" ht="12.75" customHeight="1">
      <c r="B31" s="34">
        <v>18</v>
      </c>
      <c r="C31" s="35">
        <v>78.16</v>
      </c>
      <c r="D31" s="35">
        <v>110.73</v>
      </c>
      <c r="E31" s="36">
        <v>209.03</v>
      </c>
      <c r="F31" s="36">
        <v>225.39</v>
      </c>
      <c r="G31" s="36">
        <v>239.07</v>
      </c>
      <c r="H31" s="36">
        <v>257.39</v>
      </c>
      <c r="I31" s="37">
        <v>266.45</v>
      </c>
      <c r="J31" s="1"/>
      <c r="K31" s="1"/>
      <c r="L31" s="1"/>
      <c r="M31" s="1"/>
    </row>
    <row r="32" spans="2:13" s="23" customFormat="1" ht="12.75" customHeight="1">
      <c r="B32" s="34">
        <v>19</v>
      </c>
      <c r="C32" s="35">
        <v>80.239999999999995</v>
      </c>
      <c r="D32" s="35">
        <v>115.42</v>
      </c>
      <c r="E32" s="36">
        <v>214.01</v>
      </c>
      <c r="F32" s="36">
        <v>230.16</v>
      </c>
      <c r="G32" s="36">
        <v>244.47</v>
      </c>
      <c r="H32" s="36">
        <v>263.16000000000003</v>
      </c>
      <c r="I32" s="37">
        <v>273.31</v>
      </c>
      <c r="J32" s="1"/>
      <c r="K32" s="1"/>
      <c r="L32" s="1"/>
      <c r="M32" s="1"/>
    </row>
    <row r="33" spans="2:13" s="23" customFormat="1" ht="12.75" customHeight="1">
      <c r="B33" s="38">
        <v>20</v>
      </c>
      <c r="C33" s="39">
        <v>81.739999999999995</v>
      </c>
      <c r="D33" s="39">
        <v>118.83</v>
      </c>
      <c r="E33" s="40">
        <v>219.81</v>
      </c>
      <c r="F33" s="40">
        <v>239.04</v>
      </c>
      <c r="G33" s="40">
        <v>245.99</v>
      </c>
      <c r="H33" s="40">
        <v>269.08</v>
      </c>
      <c r="I33" s="41">
        <v>274.44</v>
      </c>
      <c r="J33" s="1"/>
      <c r="K33" s="1"/>
      <c r="L33" s="1"/>
      <c r="M33" s="1"/>
    </row>
    <row r="34" spans="2:13" s="23" customFormat="1" ht="12.75" customHeight="1">
      <c r="B34" s="20">
        <v>21</v>
      </c>
      <c r="C34" s="21">
        <v>83.92</v>
      </c>
      <c r="D34" s="21">
        <v>121.14</v>
      </c>
      <c r="E34" s="21">
        <v>232.93</v>
      </c>
      <c r="F34" s="21">
        <v>246.9</v>
      </c>
      <c r="G34" s="21">
        <v>265.68</v>
      </c>
      <c r="H34" s="21">
        <v>281.61</v>
      </c>
      <c r="I34" s="22">
        <v>296.45</v>
      </c>
      <c r="J34" s="1"/>
      <c r="K34" s="1"/>
      <c r="L34" s="1"/>
      <c r="M34" s="1"/>
    </row>
    <row r="35" spans="2:13" s="23" customFormat="1" ht="12.75" customHeight="1">
      <c r="B35" s="24">
        <v>22</v>
      </c>
      <c r="C35" s="25">
        <v>86.89</v>
      </c>
      <c r="D35" s="25">
        <v>123.7</v>
      </c>
      <c r="E35" s="25">
        <v>238.95</v>
      </c>
      <c r="F35" s="25">
        <v>262.12</v>
      </c>
      <c r="G35" s="25">
        <v>267.68</v>
      </c>
      <c r="H35" s="25">
        <v>301.77</v>
      </c>
      <c r="I35" s="26">
        <v>309</v>
      </c>
      <c r="J35" s="1"/>
      <c r="K35" s="1"/>
      <c r="L35" s="1"/>
      <c r="M35" s="1"/>
    </row>
    <row r="36" spans="2:13" s="23" customFormat="1" ht="12.75" customHeight="1">
      <c r="B36" s="24">
        <v>23</v>
      </c>
      <c r="C36" s="25">
        <v>88.36</v>
      </c>
      <c r="D36" s="25">
        <v>126.06</v>
      </c>
      <c r="E36" s="25">
        <v>245.57</v>
      </c>
      <c r="F36" s="25">
        <v>268.77</v>
      </c>
      <c r="G36" s="25">
        <v>277.10000000000002</v>
      </c>
      <c r="H36" s="25">
        <v>305.04000000000002</v>
      </c>
      <c r="I36" s="26">
        <v>310.26</v>
      </c>
      <c r="J36" s="1"/>
      <c r="K36" s="1"/>
      <c r="L36" s="1"/>
      <c r="M36" s="1"/>
    </row>
    <row r="37" spans="2:13" s="23" customFormat="1" ht="12.75" customHeight="1">
      <c r="B37" s="24">
        <v>24</v>
      </c>
      <c r="C37" s="25">
        <v>90.58</v>
      </c>
      <c r="D37" s="25">
        <v>128.16999999999999</v>
      </c>
      <c r="E37" s="25">
        <v>248.41</v>
      </c>
      <c r="F37" s="25">
        <v>272.2</v>
      </c>
      <c r="G37" s="25">
        <v>282.33999999999997</v>
      </c>
      <c r="H37" s="25">
        <v>309.02</v>
      </c>
      <c r="I37" s="26">
        <v>317.13</v>
      </c>
      <c r="J37" s="1"/>
      <c r="K37" s="1"/>
      <c r="L37" s="1"/>
      <c r="M37" s="1"/>
    </row>
    <row r="38" spans="2:13" s="23" customFormat="1" ht="12.75" customHeight="1">
      <c r="B38" s="27">
        <v>25</v>
      </c>
      <c r="C38" s="28">
        <v>91.8</v>
      </c>
      <c r="D38" s="28">
        <v>130.84</v>
      </c>
      <c r="E38" s="28">
        <v>251.18</v>
      </c>
      <c r="F38" s="28">
        <v>273.07</v>
      </c>
      <c r="G38" s="28">
        <v>283.56</v>
      </c>
      <c r="H38" s="28">
        <v>312.60000000000002</v>
      </c>
      <c r="I38" s="29">
        <v>318.37</v>
      </c>
      <c r="J38" s="1"/>
      <c r="K38" s="1"/>
      <c r="L38" s="1"/>
      <c r="M38" s="1"/>
    </row>
    <row r="39" spans="2:13" s="23" customFormat="1" ht="12.75" customHeight="1">
      <c r="B39" s="30">
        <v>26</v>
      </c>
      <c r="C39" s="31">
        <v>92.07</v>
      </c>
      <c r="D39" s="31">
        <v>134.53</v>
      </c>
      <c r="E39" s="32">
        <v>266.89</v>
      </c>
      <c r="F39" s="32">
        <v>290.27999999999997</v>
      </c>
      <c r="G39" s="32">
        <v>307.58999999999997</v>
      </c>
      <c r="H39" s="32">
        <v>320.93</v>
      </c>
      <c r="I39" s="33">
        <v>335.19</v>
      </c>
      <c r="J39" s="1"/>
      <c r="K39" s="1"/>
      <c r="L39" s="1"/>
      <c r="M39" s="1"/>
    </row>
    <row r="40" spans="2:13" s="23" customFormat="1" ht="12.75" customHeight="1">
      <c r="B40" s="34">
        <v>27</v>
      </c>
      <c r="C40" s="35">
        <v>96.23</v>
      </c>
      <c r="D40" s="35">
        <v>138.25</v>
      </c>
      <c r="E40" s="36">
        <v>273.95</v>
      </c>
      <c r="F40" s="36">
        <v>295.29000000000002</v>
      </c>
      <c r="G40" s="36">
        <v>314.11</v>
      </c>
      <c r="H40" s="36">
        <v>329.25</v>
      </c>
      <c r="I40" s="37">
        <v>351.04</v>
      </c>
      <c r="J40" s="1"/>
      <c r="K40" s="1"/>
      <c r="L40" s="1"/>
      <c r="M40" s="1"/>
    </row>
    <row r="41" spans="2:13" s="23" customFormat="1" ht="12.75" customHeight="1">
      <c r="B41" s="34">
        <v>28</v>
      </c>
      <c r="C41" s="35">
        <v>96.66</v>
      </c>
      <c r="D41" s="35">
        <v>141.83000000000001</v>
      </c>
      <c r="E41" s="36">
        <v>281.85000000000002</v>
      </c>
      <c r="F41" s="36">
        <v>303.70999999999998</v>
      </c>
      <c r="G41" s="36">
        <v>316.42</v>
      </c>
      <c r="H41" s="36">
        <v>337</v>
      </c>
      <c r="I41" s="37">
        <v>360.23</v>
      </c>
      <c r="J41" s="1"/>
      <c r="K41" s="1"/>
      <c r="L41" s="1"/>
      <c r="M41" s="1"/>
    </row>
    <row r="42" spans="2:13" ht="12.75" customHeight="1">
      <c r="B42" s="34">
        <v>29</v>
      </c>
      <c r="C42" s="35">
        <v>98.52</v>
      </c>
      <c r="D42" s="35">
        <v>144.49</v>
      </c>
      <c r="E42" s="36">
        <v>288.73</v>
      </c>
      <c r="F42" s="36">
        <v>305.49</v>
      </c>
      <c r="G42" s="36">
        <v>316.7</v>
      </c>
      <c r="H42" s="36">
        <v>347.26</v>
      </c>
      <c r="I42" s="37">
        <v>362.22</v>
      </c>
    </row>
    <row r="43" spans="2:13" ht="12.75" customHeight="1">
      <c r="B43" s="38">
        <v>30</v>
      </c>
      <c r="C43" s="39">
        <v>103.02</v>
      </c>
      <c r="D43" s="39">
        <v>146.08000000000001</v>
      </c>
      <c r="E43" s="40">
        <v>289.42</v>
      </c>
      <c r="F43" s="40">
        <v>308.33</v>
      </c>
      <c r="G43" s="40">
        <v>318.14999999999998</v>
      </c>
      <c r="H43" s="40">
        <v>348.84</v>
      </c>
      <c r="I43" s="41">
        <v>362.93</v>
      </c>
    </row>
    <row r="44" spans="2:13" ht="12.75" customHeight="1">
      <c r="B44" s="20">
        <v>31</v>
      </c>
      <c r="C44" s="21">
        <v>104.92</v>
      </c>
      <c r="D44" s="21">
        <v>147.75</v>
      </c>
      <c r="E44" s="21">
        <v>301.89999999999998</v>
      </c>
      <c r="F44" s="21">
        <v>322.99</v>
      </c>
      <c r="G44" s="21">
        <v>343.09</v>
      </c>
      <c r="H44" s="21">
        <v>361.43</v>
      </c>
      <c r="I44" s="22">
        <v>377.16</v>
      </c>
    </row>
    <row r="45" spans="2:13" ht="12.75" customHeight="1">
      <c r="B45" s="24">
        <v>32</v>
      </c>
      <c r="C45" s="25">
        <v>107.11</v>
      </c>
      <c r="D45" s="25">
        <v>150.29</v>
      </c>
      <c r="E45" s="25">
        <v>308.45999999999998</v>
      </c>
      <c r="F45" s="25">
        <v>324.45</v>
      </c>
      <c r="G45" s="25">
        <v>349.9</v>
      </c>
      <c r="H45" s="25">
        <v>363.26</v>
      </c>
      <c r="I45" s="26">
        <v>383.57</v>
      </c>
    </row>
    <row r="46" spans="2:13" ht="12.75" customHeight="1">
      <c r="B46" s="24">
        <v>33</v>
      </c>
      <c r="C46" s="25">
        <v>109.47</v>
      </c>
      <c r="D46" s="25">
        <v>153.31</v>
      </c>
      <c r="E46" s="25">
        <v>314.76</v>
      </c>
      <c r="F46" s="25">
        <v>338.51</v>
      </c>
      <c r="G46" s="25">
        <v>356.48</v>
      </c>
      <c r="H46" s="25">
        <v>382.38</v>
      </c>
      <c r="I46" s="26">
        <v>399.58</v>
      </c>
    </row>
    <row r="47" spans="2:13" ht="12.75" customHeight="1">
      <c r="B47" s="24">
        <v>34</v>
      </c>
      <c r="C47" s="25">
        <v>111.37</v>
      </c>
      <c r="D47" s="25">
        <v>156.72999999999999</v>
      </c>
      <c r="E47" s="25">
        <v>321.89999999999998</v>
      </c>
      <c r="F47" s="25">
        <v>344.59</v>
      </c>
      <c r="G47" s="25">
        <v>357.15</v>
      </c>
      <c r="H47" s="25">
        <v>390.71</v>
      </c>
      <c r="I47" s="26">
        <v>401.49</v>
      </c>
    </row>
    <row r="48" spans="2:13" ht="12.75" customHeight="1">
      <c r="B48" s="27">
        <v>35</v>
      </c>
      <c r="C48" s="28">
        <v>114.53</v>
      </c>
      <c r="D48" s="28">
        <v>159.83000000000001</v>
      </c>
      <c r="E48" s="28">
        <v>322.63</v>
      </c>
      <c r="F48" s="28">
        <v>350.17</v>
      </c>
      <c r="G48" s="28">
        <v>357.81</v>
      </c>
      <c r="H48" s="28">
        <v>398.18</v>
      </c>
      <c r="I48" s="29">
        <v>405.39</v>
      </c>
    </row>
    <row r="49" spans="1:13" ht="12.75" customHeight="1"/>
    <row r="50" spans="1:13" ht="12.75" customHeight="1">
      <c r="B50" s="42" t="s">
        <v>5</v>
      </c>
    </row>
    <row r="51" spans="1:13" ht="12.75" customHeight="1"/>
    <row r="52" spans="1:13" ht="12.75" customHeight="1"/>
    <row r="53" spans="1:13" ht="12.75" hidden="1" customHeight="1"/>
    <row r="54" spans="1:13" ht="12.75" hidden="1" customHeight="1"/>
    <row r="55" spans="1:13" ht="12.75" hidden="1" customHeight="1"/>
    <row r="56" spans="1:13" ht="12.75" hidden="1" customHeight="1">
      <c r="A56" s="43"/>
      <c r="C56" s="43"/>
    </row>
    <row r="57" spans="1:13" ht="12.75" hidden="1" customHeight="1"/>
    <row r="58" spans="1:13" ht="14.15" hidden="1" customHeight="1"/>
    <row r="59" spans="1:13" ht="6" customHeight="1"/>
    <row r="60" spans="1:13" ht="13">
      <c r="J60" s="3"/>
      <c r="K60" s="3" t="str">
        <f>+K4</f>
        <v>2025 Rates</v>
      </c>
      <c r="L60" s="2"/>
      <c r="M60" s="2"/>
    </row>
    <row r="61" spans="1:13" ht="25">
      <c r="B61" s="4" t="s">
        <v>0</v>
      </c>
      <c r="C61" s="4"/>
      <c r="E61" s="4"/>
      <c r="H61" s="5"/>
      <c r="I61" s="4"/>
    </row>
    <row r="62" spans="1:13" ht="12.75" customHeight="1">
      <c r="B62" s="7"/>
      <c r="C62" s="8"/>
      <c r="D62" s="8"/>
      <c r="E62" s="8"/>
      <c r="F62" s="8"/>
      <c r="G62" s="8"/>
      <c r="H62" s="9"/>
      <c r="I62" s="8"/>
      <c r="K62" s="8"/>
      <c r="L62" s="8"/>
      <c r="M62" s="8"/>
    </row>
    <row r="63" spans="1:13" ht="32.5">
      <c r="B63" s="7" t="s">
        <v>12</v>
      </c>
      <c r="C63" s="8"/>
      <c r="D63" s="8"/>
      <c r="E63" s="8"/>
      <c r="F63" s="8"/>
      <c r="G63" s="8"/>
      <c r="H63" s="9"/>
      <c r="I63" s="8"/>
      <c r="K63" s="8"/>
      <c r="L63" s="8"/>
      <c r="M63" s="8"/>
    </row>
    <row r="64" spans="1:13" ht="12.75" customHeight="1">
      <c r="B64" s="7"/>
      <c r="C64" s="8"/>
      <c r="D64" s="8"/>
      <c r="E64" s="8"/>
      <c r="F64" s="8"/>
      <c r="G64" s="8"/>
      <c r="H64" s="9"/>
      <c r="I64" s="8"/>
      <c r="K64" s="8"/>
      <c r="L64" s="8"/>
      <c r="M64" s="8"/>
    </row>
    <row r="65" spans="1:13" ht="12.75" customHeight="1">
      <c r="B65" s="10"/>
      <c r="C65" s="8"/>
      <c r="D65" s="8"/>
      <c r="E65" s="8"/>
      <c r="F65" s="8"/>
      <c r="G65" s="8"/>
      <c r="H65" s="9"/>
      <c r="I65" s="8"/>
      <c r="K65" s="8"/>
      <c r="L65" s="8"/>
      <c r="M65" s="8"/>
    </row>
    <row r="66" spans="1:13" ht="12.75" customHeight="1">
      <c r="B66" s="7"/>
      <c r="C66" s="8"/>
      <c r="D66" s="8"/>
      <c r="E66" s="8"/>
      <c r="F66" s="8"/>
      <c r="G66" s="8"/>
      <c r="H66" s="9"/>
      <c r="I66" s="8"/>
      <c r="K66" s="8"/>
      <c r="L66" s="8"/>
      <c r="M66" s="8"/>
    </row>
    <row r="67" spans="1:13" ht="12.75" customHeight="1">
      <c r="B67" s="9"/>
      <c r="C67" s="8"/>
      <c r="D67" s="8"/>
      <c r="E67" s="8"/>
      <c r="F67" s="8"/>
      <c r="G67" s="8"/>
      <c r="H67" s="9"/>
      <c r="I67" s="8"/>
      <c r="K67" s="8"/>
      <c r="L67" s="8"/>
      <c r="M67" s="8"/>
    </row>
    <row r="68" spans="1:13" ht="12.75" customHeight="1">
      <c r="B68" s="11" t="s">
        <v>2</v>
      </c>
      <c r="C68" s="12">
        <v>132</v>
      </c>
      <c r="D68" s="12">
        <v>133</v>
      </c>
      <c r="E68" s="12">
        <v>134</v>
      </c>
      <c r="F68" s="12">
        <v>135</v>
      </c>
      <c r="G68" s="12">
        <v>136</v>
      </c>
      <c r="H68" s="12">
        <v>137</v>
      </c>
      <c r="I68" s="12">
        <v>138</v>
      </c>
      <c r="M68" s="8"/>
    </row>
    <row r="69" spans="1:13" ht="12.75" customHeight="1">
      <c r="A69" s="8"/>
      <c r="B69" s="17" t="s">
        <v>6</v>
      </c>
      <c r="C69" s="44">
        <v>115.25</v>
      </c>
      <c r="D69" s="44">
        <v>163.26</v>
      </c>
      <c r="E69" s="44">
        <v>336.16</v>
      </c>
      <c r="F69" s="44">
        <v>357.63</v>
      </c>
      <c r="G69" s="44">
        <v>371.02</v>
      </c>
      <c r="H69" s="44">
        <v>404.32</v>
      </c>
      <c r="I69" s="45">
        <v>414.43</v>
      </c>
      <c r="J69" s="48"/>
      <c r="M69" s="8"/>
    </row>
    <row r="70" spans="1:13" ht="12.75" customHeight="1">
      <c r="A70" s="16"/>
      <c r="B70" s="20">
        <v>37</v>
      </c>
      <c r="C70" s="21">
        <v>115.52</v>
      </c>
      <c r="D70" s="21">
        <v>165.46</v>
      </c>
      <c r="E70" s="21">
        <v>344.44</v>
      </c>
      <c r="F70" s="21">
        <v>367.43</v>
      </c>
      <c r="G70" s="21">
        <v>390.04</v>
      </c>
      <c r="H70" s="21">
        <v>413.76</v>
      </c>
      <c r="I70" s="22">
        <v>429.15</v>
      </c>
      <c r="J70" s="49"/>
    </row>
    <row r="71" spans="1:13" s="47" customFormat="1" ht="12.75" customHeight="1">
      <c r="A71" s="46"/>
      <c r="B71" s="24">
        <v>38</v>
      </c>
      <c r="C71" s="25">
        <v>117.57</v>
      </c>
      <c r="D71" s="25">
        <v>168.79</v>
      </c>
      <c r="E71" s="25">
        <v>350.15</v>
      </c>
      <c r="F71" s="25">
        <v>376.2</v>
      </c>
      <c r="G71" s="25">
        <v>396.62</v>
      </c>
      <c r="H71" s="25">
        <v>419.7</v>
      </c>
      <c r="I71" s="26">
        <v>430.64</v>
      </c>
      <c r="J71" s="49"/>
      <c r="K71" s="1"/>
      <c r="L71" s="1"/>
      <c r="M71" s="1"/>
    </row>
    <row r="72" spans="1:13" ht="12.75" customHeight="1">
      <c r="A72" s="23"/>
      <c r="B72" s="24">
        <v>39</v>
      </c>
      <c r="C72" s="25">
        <v>120.56</v>
      </c>
      <c r="D72" s="25">
        <v>169.19</v>
      </c>
      <c r="E72" s="25">
        <v>356.56</v>
      </c>
      <c r="F72" s="25">
        <v>382.67</v>
      </c>
      <c r="G72" s="25">
        <v>397.28</v>
      </c>
      <c r="H72" s="25">
        <v>427.12</v>
      </c>
      <c r="I72" s="26">
        <v>438.65</v>
      </c>
      <c r="J72" s="49"/>
    </row>
    <row r="73" spans="1:13" ht="12.75" customHeight="1">
      <c r="A73" s="23"/>
      <c r="B73" s="27">
        <v>40</v>
      </c>
      <c r="C73" s="28">
        <v>126</v>
      </c>
      <c r="D73" s="28">
        <v>175.25</v>
      </c>
      <c r="E73" s="28">
        <v>357.23</v>
      </c>
      <c r="F73" s="28">
        <v>383.32</v>
      </c>
      <c r="G73" s="28">
        <v>398.45</v>
      </c>
      <c r="H73" s="28">
        <v>431.88</v>
      </c>
      <c r="I73" s="29">
        <v>439.64</v>
      </c>
      <c r="J73" s="49"/>
    </row>
    <row r="74" spans="1:13" ht="12.75" customHeight="1">
      <c r="A74" s="23"/>
      <c r="B74" s="30">
        <v>41</v>
      </c>
      <c r="C74" s="31">
        <v>128.16</v>
      </c>
      <c r="D74" s="31">
        <v>177.5</v>
      </c>
      <c r="E74" s="32">
        <v>370.3</v>
      </c>
      <c r="F74" s="32">
        <v>393.63</v>
      </c>
      <c r="G74" s="32">
        <v>421.57</v>
      </c>
      <c r="H74" s="32">
        <v>438.26</v>
      </c>
      <c r="I74" s="33">
        <v>459.56</v>
      </c>
      <c r="J74" s="49"/>
    </row>
    <row r="75" spans="1:13" ht="12.75" customHeight="1">
      <c r="A75" s="23"/>
      <c r="B75" s="34">
        <v>42</v>
      </c>
      <c r="C75" s="35">
        <v>130.55000000000001</v>
      </c>
      <c r="D75" s="35">
        <v>181.85</v>
      </c>
      <c r="E75" s="36">
        <v>375.32</v>
      </c>
      <c r="F75" s="36">
        <v>399.96</v>
      </c>
      <c r="G75" s="36">
        <v>423.89</v>
      </c>
      <c r="H75" s="36">
        <v>439.97</v>
      </c>
      <c r="I75" s="37">
        <v>470.14</v>
      </c>
      <c r="J75" s="49"/>
    </row>
    <row r="76" spans="1:13" ht="12.75" customHeight="1">
      <c r="A76" s="23"/>
      <c r="B76" s="34">
        <v>43</v>
      </c>
      <c r="C76" s="35">
        <v>132.72</v>
      </c>
      <c r="D76" s="35">
        <v>185.74</v>
      </c>
      <c r="E76" s="36">
        <v>385.42</v>
      </c>
      <c r="F76" s="36">
        <v>411.18</v>
      </c>
      <c r="G76" s="36">
        <v>431.94</v>
      </c>
      <c r="H76" s="36">
        <v>462.35</v>
      </c>
      <c r="I76" s="37">
        <v>491.02</v>
      </c>
      <c r="J76" s="49"/>
    </row>
    <row r="77" spans="1:13" ht="12.75" customHeight="1">
      <c r="A77" s="23"/>
      <c r="B77" s="34">
        <v>44</v>
      </c>
      <c r="C77" s="35">
        <v>135.01</v>
      </c>
      <c r="D77" s="35">
        <v>189.1</v>
      </c>
      <c r="E77" s="36">
        <v>392.18</v>
      </c>
      <c r="F77" s="36">
        <v>422.94</v>
      </c>
      <c r="G77" s="36">
        <v>439.84</v>
      </c>
      <c r="H77" s="36">
        <v>470.16</v>
      </c>
      <c r="I77" s="37">
        <v>499.79</v>
      </c>
      <c r="J77" s="49"/>
    </row>
    <row r="78" spans="1:13" ht="12.75" customHeight="1">
      <c r="A78" s="23"/>
      <c r="B78" s="38">
        <v>45</v>
      </c>
      <c r="C78" s="39">
        <v>137.21</v>
      </c>
      <c r="D78" s="39">
        <v>191.31</v>
      </c>
      <c r="E78" s="40">
        <v>396.66</v>
      </c>
      <c r="F78" s="40">
        <v>427.34</v>
      </c>
      <c r="G78" s="40">
        <v>440.65</v>
      </c>
      <c r="H78" s="40">
        <v>478.09</v>
      </c>
      <c r="I78" s="41">
        <v>500.83</v>
      </c>
      <c r="J78" s="49"/>
    </row>
    <row r="79" spans="1:13" ht="12.75" customHeight="1">
      <c r="A79" s="23"/>
      <c r="B79" s="20">
        <v>46</v>
      </c>
      <c r="C79" s="21">
        <v>139.28</v>
      </c>
      <c r="D79" s="21">
        <v>196.42</v>
      </c>
      <c r="E79" s="21">
        <v>403.33</v>
      </c>
      <c r="F79" s="21">
        <v>439.53</v>
      </c>
      <c r="G79" s="21">
        <v>456.57</v>
      </c>
      <c r="H79" s="21">
        <v>483.77</v>
      </c>
      <c r="I79" s="22">
        <v>520.98</v>
      </c>
      <c r="J79" s="49"/>
    </row>
    <row r="80" spans="1:13" ht="12.75" customHeight="1">
      <c r="A80" s="23"/>
      <c r="B80" s="24">
        <v>47</v>
      </c>
      <c r="C80" s="25">
        <v>142.26</v>
      </c>
      <c r="D80" s="25">
        <v>200.45</v>
      </c>
      <c r="E80" s="25">
        <v>404.01</v>
      </c>
      <c r="F80" s="25">
        <v>441.34</v>
      </c>
      <c r="G80" s="25">
        <v>458.82</v>
      </c>
      <c r="H80" s="25">
        <v>485.25</v>
      </c>
      <c r="I80" s="26">
        <v>523</v>
      </c>
      <c r="J80" s="49"/>
    </row>
    <row r="81" spans="1:10" ht="12.75" customHeight="1">
      <c r="A81" s="23"/>
      <c r="B81" s="24">
        <v>48</v>
      </c>
      <c r="C81" s="25">
        <v>144.34</v>
      </c>
      <c r="D81" s="25">
        <v>204.43</v>
      </c>
      <c r="E81" s="25">
        <v>404.31</v>
      </c>
      <c r="F81" s="25">
        <v>444.8</v>
      </c>
      <c r="G81" s="25">
        <v>459.07</v>
      </c>
      <c r="H81" s="25">
        <v>494.41</v>
      </c>
      <c r="I81" s="26">
        <v>523.30999999999995</v>
      </c>
      <c r="J81" s="49"/>
    </row>
    <row r="82" spans="1:10" ht="12.75" customHeight="1">
      <c r="A82" s="23"/>
      <c r="B82" s="24">
        <v>49</v>
      </c>
      <c r="C82" s="25">
        <v>146.54</v>
      </c>
      <c r="D82" s="25">
        <v>208.49</v>
      </c>
      <c r="E82" s="25">
        <v>404.55</v>
      </c>
      <c r="F82" s="25">
        <v>445.18</v>
      </c>
      <c r="G82" s="25">
        <v>459.33</v>
      </c>
      <c r="H82" s="25">
        <v>495.36</v>
      </c>
      <c r="I82" s="26">
        <v>523.55999999999995</v>
      </c>
      <c r="J82" s="49"/>
    </row>
    <row r="83" spans="1:10" ht="12.75" customHeight="1">
      <c r="A83" s="23"/>
      <c r="B83" s="27">
        <v>50</v>
      </c>
      <c r="C83" s="28">
        <v>149.41</v>
      </c>
      <c r="D83" s="28">
        <v>211.54</v>
      </c>
      <c r="E83" s="28">
        <v>405.69</v>
      </c>
      <c r="F83" s="28">
        <v>447.25</v>
      </c>
      <c r="G83" s="28">
        <v>461.24</v>
      </c>
      <c r="H83" s="28">
        <v>497.48</v>
      </c>
      <c r="I83" s="29">
        <v>525.15</v>
      </c>
      <c r="J83" s="49"/>
    </row>
    <row r="84" spans="1:10" ht="12.75" customHeight="1">
      <c r="A84" s="23"/>
      <c r="B84" s="30">
        <v>51</v>
      </c>
      <c r="C84" s="31">
        <v>151.54</v>
      </c>
      <c r="D84" s="31">
        <v>215.82</v>
      </c>
      <c r="E84" s="32">
        <v>427.54</v>
      </c>
      <c r="F84" s="32">
        <v>488.83</v>
      </c>
      <c r="G84" s="32">
        <v>499.19</v>
      </c>
      <c r="H84" s="32">
        <v>539.59</v>
      </c>
      <c r="I84" s="33">
        <v>556.47</v>
      </c>
      <c r="J84" s="49"/>
    </row>
    <row r="85" spans="1:10" ht="12.75" customHeight="1">
      <c r="A85" s="23"/>
      <c r="B85" s="34">
        <v>52</v>
      </c>
      <c r="C85" s="35">
        <v>154.59</v>
      </c>
      <c r="D85" s="35">
        <v>219.07</v>
      </c>
      <c r="E85" s="36">
        <v>458.75</v>
      </c>
      <c r="F85" s="36">
        <v>498.79</v>
      </c>
      <c r="G85" s="36">
        <v>518.20000000000005</v>
      </c>
      <c r="H85" s="36">
        <v>551.25</v>
      </c>
      <c r="I85" s="37">
        <v>588.21</v>
      </c>
      <c r="J85" s="49"/>
    </row>
    <row r="86" spans="1:10" ht="12.75" customHeight="1">
      <c r="A86" s="23"/>
      <c r="B86" s="34">
        <v>53</v>
      </c>
      <c r="C86" s="35">
        <v>157.4</v>
      </c>
      <c r="D86" s="35">
        <v>223.64</v>
      </c>
      <c r="E86" s="36">
        <v>465.78</v>
      </c>
      <c r="F86" s="36">
        <v>509.01</v>
      </c>
      <c r="G86" s="36">
        <v>520.1</v>
      </c>
      <c r="H86" s="36">
        <v>563.16999999999996</v>
      </c>
      <c r="I86" s="37">
        <v>598.97</v>
      </c>
      <c r="J86" s="49"/>
    </row>
    <row r="87" spans="1:10" ht="12.75" customHeight="1">
      <c r="A87" s="23"/>
      <c r="B87" s="34">
        <v>54</v>
      </c>
      <c r="C87" s="35">
        <v>159.46</v>
      </c>
      <c r="D87" s="35">
        <v>228.07</v>
      </c>
      <c r="E87" s="36">
        <v>473.43</v>
      </c>
      <c r="F87" s="36">
        <v>510.03</v>
      </c>
      <c r="G87" s="36">
        <v>520.63</v>
      </c>
      <c r="H87" s="36">
        <v>575.83000000000004</v>
      </c>
      <c r="I87" s="37">
        <v>602.03</v>
      </c>
      <c r="J87" s="49"/>
    </row>
    <row r="88" spans="1:10" ht="12.75" customHeight="1">
      <c r="A88" s="23"/>
      <c r="B88" s="38">
        <v>55</v>
      </c>
      <c r="C88" s="39">
        <v>162.56</v>
      </c>
      <c r="D88" s="39">
        <v>232.82</v>
      </c>
      <c r="E88" s="40">
        <v>476.97</v>
      </c>
      <c r="F88" s="40">
        <v>511.33</v>
      </c>
      <c r="G88" s="40">
        <v>521.97</v>
      </c>
      <c r="H88" s="40">
        <v>584.02</v>
      </c>
      <c r="I88" s="41">
        <v>602.53</v>
      </c>
      <c r="J88" s="49"/>
    </row>
    <row r="89" spans="1:10" ht="12.75" customHeight="1">
      <c r="A89" s="23"/>
      <c r="B89" s="20">
        <v>56</v>
      </c>
      <c r="C89" s="21">
        <v>165.52</v>
      </c>
      <c r="D89" s="21">
        <v>236.84</v>
      </c>
      <c r="E89" s="21">
        <v>477.5</v>
      </c>
      <c r="F89" s="21">
        <v>525.9</v>
      </c>
      <c r="G89" s="21">
        <v>536.83000000000004</v>
      </c>
      <c r="H89" s="21">
        <v>592.19000000000005</v>
      </c>
      <c r="I89" s="22">
        <v>603.03</v>
      </c>
      <c r="J89" s="49"/>
    </row>
    <row r="90" spans="1:10" ht="12.75" customHeight="1">
      <c r="A90" s="23"/>
      <c r="B90" s="24">
        <v>57</v>
      </c>
      <c r="C90" s="25">
        <v>169.1</v>
      </c>
      <c r="D90" s="25">
        <v>241.82</v>
      </c>
      <c r="E90" s="25">
        <v>478.45</v>
      </c>
      <c r="F90" s="25">
        <v>527.37</v>
      </c>
      <c r="G90" s="25">
        <v>539.36</v>
      </c>
      <c r="H90" s="25">
        <v>593.01</v>
      </c>
      <c r="I90" s="26">
        <v>603.55999999999995</v>
      </c>
      <c r="J90" s="49"/>
    </row>
    <row r="91" spans="1:10" ht="12.75" customHeight="1">
      <c r="A91" s="23"/>
      <c r="B91" s="24">
        <v>58</v>
      </c>
      <c r="C91" s="25">
        <v>170.32</v>
      </c>
      <c r="D91" s="25">
        <v>247.4</v>
      </c>
      <c r="E91" s="25">
        <v>479.05</v>
      </c>
      <c r="F91" s="25">
        <v>527.88</v>
      </c>
      <c r="G91" s="25">
        <v>550.80999999999995</v>
      </c>
      <c r="H91" s="25">
        <v>594.65</v>
      </c>
      <c r="I91" s="26">
        <v>605.23</v>
      </c>
      <c r="J91" s="49"/>
    </row>
    <row r="92" spans="1:10" ht="12.75" customHeight="1">
      <c r="A92" s="23"/>
      <c r="B92" s="24">
        <v>59</v>
      </c>
      <c r="C92" s="25">
        <v>170.87</v>
      </c>
      <c r="D92" s="25">
        <v>253.73</v>
      </c>
      <c r="E92" s="25">
        <v>490.91</v>
      </c>
      <c r="F92" s="25">
        <v>536.15</v>
      </c>
      <c r="G92" s="25">
        <v>551.98</v>
      </c>
      <c r="H92" s="25">
        <v>596.37</v>
      </c>
      <c r="I92" s="26">
        <v>638.37</v>
      </c>
      <c r="J92" s="49"/>
    </row>
    <row r="93" spans="1:10" ht="12.75" customHeight="1">
      <c r="A93" s="23"/>
      <c r="B93" s="27">
        <v>60</v>
      </c>
      <c r="C93" s="28">
        <v>171.84</v>
      </c>
      <c r="D93" s="28">
        <v>259.38</v>
      </c>
      <c r="E93" s="28">
        <v>492.1</v>
      </c>
      <c r="F93" s="28">
        <v>536.98</v>
      </c>
      <c r="G93" s="28">
        <v>553.15</v>
      </c>
      <c r="H93" s="28">
        <v>630.51</v>
      </c>
      <c r="I93" s="29">
        <v>641.67999999999995</v>
      </c>
      <c r="J93" s="49"/>
    </row>
    <row r="94" spans="1:10" ht="12.75" customHeight="1">
      <c r="A94" s="23"/>
      <c r="B94" s="30">
        <v>61</v>
      </c>
      <c r="C94" s="31">
        <v>172.37</v>
      </c>
      <c r="D94" s="31">
        <v>264.24</v>
      </c>
      <c r="E94" s="32">
        <v>512.69000000000005</v>
      </c>
      <c r="F94" s="32">
        <v>553.07000000000005</v>
      </c>
      <c r="G94" s="32">
        <v>576.32000000000005</v>
      </c>
      <c r="H94" s="32">
        <v>650.79999999999995</v>
      </c>
      <c r="I94" s="33">
        <v>662.34</v>
      </c>
      <c r="J94" s="49"/>
    </row>
    <row r="95" spans="1:10" ht="12.75" customHeight="1">
      <c r="A95" s="23"/>
      <c r="B95" s="34">
        <v>62</v>
      </c>
      <c r="C95" s="35">
        <v>172.92</v>
      </c>
      <c r="D95" s="35">
        <v>268.02999999999997</v>
      </c>
      <c r="E95" s="36">
        <v>520.79</v>
      </c>
      <c r="F95" s="36">
        <v>560.20000000000005</v>
      </c>
      <c r="G95" s="36">
        <v>578.76</v>
      </c>
      <c r="H95" s="36">
        <v>660.38</v>
      </c>
      <c r="I95" s="37">
        <v>678.77</v>
      </c>
      <c r="J95" s="49"/>
    </row>
    <row r="96" spans="1:10" ht="12.75" customHeight="1">
      <c r="A96" s="23"/>
      <c r="B96" s="34">
        <v>63</v>
      </c>
      <c r="C96" s="35">
        <v>183.97</v>
      </c>
      <c r="D96" s="35">
        <v>273.33</v>
      </c>
      <c r="E96" s="36">
        <v>525.65</v>
      </c>
      <c r="F96" s="36">
        <v>561.02</v>
      </c>
      <c r="G96" s="36">
        <v>581.52</v>
      </c>
      <c r="H96" s="36">
        <v>670.09</v>
      </c>
      <c r="I96" s="37">
        <v>681.94</v>
      </c>
      <c r="J96" s="49"/>
    </row>
    <row r="97" spans="1:10" ht="12.75" customHeight="1">
      <c r="A97" s="23"/>
      <c r="B97" s="34">
        <v>64</v>
      </c>
      <c r="C97" s="35">
        <v>190.38</v>
      </c>
      <c r="D97" s="35">
        <v>274.48</v>
      </c>
      <c r="E97" s="36">
        <v>526.17999999999995</v>
      </c>
      <c r="F97" s="36">
        <v>577.29999999999995</v>
      </c>
      <c r="G97" s="36">
        <v>600.13</v>
      </c>
      <c r="H97" s="36">
        <v>682.55</v>
      </c>
      <c r="I97" s="37">
        <v>707.88</v>
      </c>
      <c r="J97" s="49"/>
    </row>
    <row r="98" spans="1:10" ht="12.75" customHeight="1">
      <c r="B98" s="38">
        <v>65</v>
      </c>
      <c r="C98" s="39">
        <v>196.14</v>
      </c>
      <c r="D98" s="39">
        <v>282.95</v>
      </c>
      <c r="E98" s="40">
        <v>530.88</v>
      </c>
      <c r="F98" s="40">
        <v>583.83000000000004</v>
      </c>
      <c r="G98" s="40">
        <v>604.01</v>
      </c>
      <c r="H98" s="40">
        <v>693.42</v>
      </c>
      <c r="I98" s="41">
        <v>716.08</v>
      </c>
      <c r="J98" s="49"/>
    </row>
    <row r="99" spans="1:10" ht="12.75" customHeight="1">
      <c r="B99" s="20">
        <v>66</v>
      </c>
      <c r="C99" s="21">
        <v>199.72</v>
      </c>
      <c r="D99" s="21">
        <v>283.83</v>
      </c>
      <c r="E99" s="21">
        <v>553.82000000000005</v>
      </c>
      <c r="F99" s="21">
        <v>602.62</v>
      </c>
      <c r="G99" s="21">
        <v>623.14</v>
      </c>
      <c r="H99" s="21">
        <v>694.52</v>
      </c>
      <c r="I99" s="22">
        <v>717.59</v>
      </c>
      <c r="J99" s="49"/>
    </row>
    <row r="100" spans="1:10" ht="12.75" customHeight="1">
      <c r="B100" s="24">
        <v>67</v>
      </c>
      <c r="C100" s="25">
        <v>202.61</v>
      </c>
      <c r="D100" s="25">
        <v>295.04000000000002</v>
      </c>
      <c r="E100" s="25">
        <v>556.11</v>
      </c>
      <c r="F100" s="25">
        <v>604.5</v>
      </c>
      <c r="G100" s="25">
        <v>625.05999999999995</v>
      </c>
      <c r="H100" s="25">
        <v>695.03</v>
      </c>
      <c r="I100" s="26">
        <v>718.1</v>
      </c>
      <c r="J100" s="49"/>
    </row>
    <row r="101" spans="1:10" ht="12.75" customHeight="1">
      <c r="B101" s="24">
        <v>68</v>
      </c>
      <c r="C101" s="25">
        <v>203.67</v>
      </c>
      <c r="D101" s="25">
        <v>300.51</v>
      </c>
      <c r="E101" s="25">
        <v>556.63</v>
      </c>
      <c r="F101" s="25">
        <v>612.21</v>
      </c>
      <c r="G101" s="25">
        <v>625.62</v>
      </c>
      <c r="H101" s="25">
        <v>695.56</v>
      </c>
      <c r="I101" s="26">
        <v>722.37</v>
      </c>
      <c r="J101" s="49"/>
    </row>
    <row r="102" spans="1:10" ht="12.75" customHeight="1">
      <c r="B102" s="24">
        <v>69</v>
      </c>
      <c r="C102" s="25">
        <v>204.2</v>
      </c>
      <c r="D102" s="25">
        <v>305.42</v>
      </c>
      <c r="E102" s="25">
        <v>557.23</v>
      </c>
      <c r="F102" s="25">
        <v>613.97</v>
      </c>
      <c r="G102" s="25">
        <v>626.64</v>
      </c>
      <c r="H102" s="25">
        <v>696.06</v>
      </c>
      <c r="I102" s="26">
        <v>736.53</v>
      </c>
      <c r="J102" s="49"/>
    </row>
    <row r="103" spans="1:10" ht="12.75" customHeight="1">
      <c r="B103" s="27">
        <v>70</v>
      </c>
      <c r="C103" s="28">
        <v>214.25</v>
      </c>
      <c r="D103" s="28">
        <v>310.31</v>
      </c>
      <c r="E103" s="28">
        <v>557.74</v>
      </c>
      <c r="F103" s="28">
        <v>614.53</v>
      </c>
      <c r="G103" s="28">
        <v>627.21</v>
      </c>
      <c r="H103" s="28">
        <v>697.58</v>
      </c>
      <c r="I103" s="29">
        <v>737.96</v>
      </c>
      <c r="J103" s="49"/>
    </row>
    <row r="104" spans="1:10" ht="12.75" customHeight="1">
      <c r="B104" s="30">
        <v>71</v>
      </c>
      <c r="C104" s="31">
        <v>218.34</v>
      </c>
      <c r="D104" s="31">
        <v>315.23</v>
      </c>
      <c r="E104" s="32">
        <v>559.63</v>
      </c>
      <c r="F104" s="32">
        <v>615.65</v>
      </c>
      <c r="G104" s="32">
        <v>628.41</v>
      </c>
      <c r="H104" s="32">
        <v>727.86</v>
      </c>
      <c r="I104" s="33">
        <v>740.72</v>
      </c>
      <c r="J104" s="49"/>
    </row>
    <row r="105" spans="1:10" ht="12.75" customHeight="1">
      <c r="B105" s="34">
        <v>72</v>
      </c>
      <c r="C105" s="35">
        <v>218.89</v>
      </c>
      <c r="D105" s="35">
        <v>320.14</v>
      </c>
      <c r="E105" s="36">
        <v>596.95000000000005</v>
      </c>
      <c r="F105" s="36">
        <v>636.99</v>
      </c>
      <c r="G105" s="36">
        <v>650.14</v>
      </c>
      <c r="H105" s="36">
        <v>757.43</v>
      </c>
      <c r="I105" s="37">
        <v>776.95</v>
      </c>
      <c r="J105" s="49"/>
    </row>
    <row r="106" spans="1:10" ht="12.75" customHeight="1">
      <c r="B106" s="34">
        <v>73</v>
      </c>
      <c r="C106" s="35">
        <v>219.82</v>
      </c>
      <c r="D106" s="35">
        <v>327.31</v>
      </c>
      <c r="E106" s="36">
        <v>600.71</v>
      </c>
      <c r="F106" s="36">
        <v>639.12</v>
      </c>
      <c r="G106" s="36">
        <v>652.29999999999995</v>
      </c>
      <c r="H106" s="36">
        <v>763.53</v>
      </c>
      <c r="I106" s="37">
        <v>799.35</v>
      </c>
      <c r="J106" s="49"/>
    </row>
    <row r="107" spans="1:10" ht="12.75" customHeight="1">
      <c r="B107" s="34">
        <v>74</v>
      </c>
      <c r="C107" s="35">
        <v>220.69</v>
      </c>
      <c r="D107" s="35">
        <v>328.07</v>
      </c>
      <c r="E107" s="36">
        <v>601.28</v>
      </c>
      <c r="F107" s="36">
        <v>639.64</v>
      </c>
      <c r="G107" s="36">
        <v>652.85</v>
      </c>
      <c r="H107" s="36">
        <v>764.19</v>
      </c>
      <c r="I107" s="37">
        <v>801.6</v>
      </c>
      <c r="J107" s="49"/>
    </row>
    <row r="108" spans="1:10" ht="12.75" customHeight="1">
      <c r="B108" s="38">
        <v>75</v>
      </c>
      <c r="C108" s="39">
        <v>233.23</v>
      </c>
      <c r="D108" s="39">
        <v>336.19</v>
      </c>
      <c r="E108" s="40">
        <v>602.34</v>
      </c>
      <c r="F108" s="40">
        <v>640.73</v>
      </c>
      <c r="G108" s="40">
        <v>653.94000000000005</v>
      </c>
      <c r="H108" s="40">
        <v>765.23</v>
      </c>
      <c r="I108" s="41">
        <v>802.64</v>
      </c>
      <c r="J108" s="49"/>
    </row>
    <row r="110" spans="1:10">
      <c r="B110" s="42" t="s">
        <v>5</v>
      </c>
    </row>
    <row r="112" spans="1:10" hidden="1"/>
    <row r="113" spans="1:13" hidden="1"/>
    <row r="114" spans="1:13" ht="13" hidden="1">
      <c r="A114" s="43"/>
      <c r="C114" s="43"/>
    </row>
    <row r="115" spans="1:13" hidden="1"/>
    <row r="116" spans="1:13" ht="14.15" hidden="1" customHeight="1"/>
    <row r="117" spans="1:13" ht="6" customHeight="1"/>
    <row r="118" spans="1:13" ht="13">
      <c r="J118" s="3"/>
      <c r="K118" s="3" t="str">
        <f>+K60</f>
        <v>2025 Rates</v>
      </c>
      <c r="L118" s="2"/>
      <c r="M118" s="2"/>
    </row>
    <row r="119" spans="1:13" ht="25">
      <c r="B119" s="4" t="s">
        <v>0</v>
      </c>
      <c r="C119" s="4"/>
      <c r="E119" s="4"/>
      <c r="H119" s="5"/>
      <c r="I119" s="4"/>
    </row>
    <row r="120" spans="1:13" ht="12.75" customHeight="1">
      <c r="B120" s="4"/>
      <c r="C120" s="4"/>
      <c r="E120" s="4"/>
      <c r="H120" s="5"/>
      <c r="I120" s="4"/>
    </row>
    <row r="121" spans="1:13" ht="30.75" customHeight="1">
      <c r="B121" s="7" t="s">
        <v>12</v>
      </c>
      <c r="C121" s="8"/>
      <c r="D121" s="8"/>
      <c r="E121" s="8"/>
      <c r="F121" s="8"/>
      <c r="G121" s="8"/>
      <c r="H121" s="9"/>
      <c r="I121" s="8"/>
      <c r="K121" s="8"/>
      <c r="L121" s="8"/>
      <c r="M121" s="8"/>
    </row>
    <row r="122" spans="1:13" ht="6" customHeight="1">
      <c r="B122" s="4"/>
      <c r="C122" s="4"/>
      <c r="E122" s="4"/>
      <c r="H122" s="5"/>
      <c r="I122" s="4"/>
    </row>
    <row r="123" spans="1:13" ht="3" customHeight="1">
      <c r="B123" s="10"/>
      <c r="C123" s="8"/>
      <c r="D123" s="8"/>
      <c r="E123" s="8"/>
      <c r="F123" s="8"/>
      <c r="G123" s="8"/>
      <c r="H123" s="9"/>
      <c r="I123" s="8"/>
      <c r="K123" s="8"/>
      <c r="L123" s="8"/>
      <c r="M123" s="8"/>
    </row>
    <row r="124" spans="1:13" ht="12.75" customHeight="1">
      <c r="B124" s="7"/>
      <c r="C124" s="8"/>
      <c r="D124" s="8"/>
      <c r="E124" s="8"/>
      <c r="F124" s="8"/>
      <c r="G124" s="8"/>
      <c r="H124" s="9"/>
      <c r="I124" s="8"/>
      <c r="K124" s="8"/>
      <c r="L124" s="8"/>
      <c r="M124" s="8"/>
    </row>
    <row r="125" spans="1:13" ht="12.75" customHeight="1">
      <c r="B125" s="9"/>
      <c r="C125" s="8"/>
      <c r="D125" s="8"/>
      <c r="E125" s="8"/>
      <c r="F125" s="8"/>
      <c r="G125" s="8"/>
      <c r="H125" s="9"/>
      <c r="I125" s="8"/>
      <c r="K125" s="8"/>
      <c r="L125" s="8"/>
      <c r="M125" s="8"/>
    </row>
    <row r="126" spans="1:13" ht="12.75" customHeight="1">
      <c r="B126" s="11" t="s">
        <v>2</v>
      </c>
      <c r="C126" s="12">
        <v>132</v>
      </c>
      <c r="D126" s="12">
        <v>133</v>
      </c>
      <c r="E126" s="12">
        <v>134</v>
      </c>
      <c r="F126" s="12">
        <v>135</v>
      </c>
      <c r="G126" s="12">
        <v>136</v>
      </c>
      <c r="H126" s="12">
        <v>137</v>
      </c>
      <c r="I126" s="12">
        <v>138</v>
      </c>
      <c r="M126" s="8"/>
    </row>
    <row r="127" spans="1:13" ht="12.75" customHeight="1">
      <c r="A127" s="8"/>
      <c r="B127" s="17" t="s">
        <v>7</v>
      </c>
      <c r="C127" s="44">
        <v>234.5</v>
      </c>
      <c r="D127" s="44">
        <v>337.34</v>
      </c>
      <c r="E127" s="44">
        <v>605.66</v>
      </c>
      <c r="F127" s="44">
        <v>646.38</v>
      </c>
      <c r="G127" s="44">
        <v>659.67</v>
      </c>
      <c r="H127" s="44">
        <v>785.93</v>
      </c>
      <c r="I127" s="45">
        <v>803.67</v>
      </c>
      <c r="M127" s="8"/>
    </row>
    <row r="128" spans="1:13" ht="12.75" customHeight="1">
      <c r="A128" s="16"/>
      <c r="B128" s="20">
        <v>77</v>
      </c>
      <c r="C128" s="21">
        <v>238.32</v>
      </c>
      <c r="D128" s="21">
        <v>338.48</v>
      </c>
      <c r="E128" s="21">
        <v>608.22</v>
      </c>
      <c r="F128" s="21">
        <v>667.68</v>
      </c>
      <c r="G128" s="21">
        <v>687.18</v>
      </c>
      <c r="H128" s="21">
        <v>788.03</v>
      </c>
      <c r="I128" s="22">
        <v>804.72</v>
      </c>
    </row>
    <row r="129" spans="1:13" s="47" customFormat="1" ht="12.75" customHeight="1">
      <c r="A129" s="46"/>
      <c r="B129" s="24">
        <v>78</v>
      </c>
      <c r="C129" s="25">
        <v>239.52</v>
      </c>
      <c r="D129" s="25">
        <v>353.96</v>
      </c>
      <c r="E129" s="25">
        <v>631.26</v>
      </c>
      <c r="F129" s="25">
        <v>683.78</v>
      </c>
      <c r="G129" s="25">
        <v>705.64</v>
      </c>
      <c r="H129" s="25">
        <v>789.07</v>
      </c>
      <c r="I129" s="26">
        <v>805.75</v>
      </c>
      <c r="J129" s="1"/>
      <c r="K129" s="1"/>
      <c r="L129" s="1"/>
      <c r="M129" s="1"/>
    </row>
    <row r="130" spans="1:13" ht="12.75" customHeight="1">
      <c r="A130" s="23"/>
      <c r="B130" s="24">
        <v>79</v>
      </c>
      <c r="C130" s="25">
        <v>240.58</v>
      </c>
      <c r="D130" s="25">
        <v>355.51</v>
      </c>
      <c r="E130" s="25">
        <v>633.55999999999995</v>
      </c>
      <c r="F130" s="25">
        <v>694.26</v>
      </c>
      <c r="G130" s="25">
        <v>716.36</v>
      </c>
      <c r="H130" s="25">
        <v>802.96</v>
      </c>
      <c r="I130" s="26">
        <v>817.1</v>
      </c>
    </row>
    <row r="131" spans="1:13" ht="12.75" customHeight="1">
      <c r="A131" s="23"/>
      <c r="B131" s="27">
        <v>80</v>
      </c>
      <c r="C131" s="28">
        <v>241.73</v>
      </c>
      <c r="D131" s="28">
        <v>366.25</v>
      </c>
      <c r="E131" s="28">
        <v>634.63</v>
      </c>
      <c r="F131" s="28">
        <v>696.54</v>
      </c>
      <c r="G131" s="28">
        <v>718.47</v>
      </c>
      <c r="H131" s="28">
        <v>806.37</v>
      </c>
      <c r="I131" s="29">
        <v>820.56</v>
      </c>
    </row>
    <row r="132" spans="1:13" ht="12.75" customHeight="1">
      <c r="A132" s="23"/>
      <c r="B132" s="30">
        <v>81</v>
      </c>
      <c r="C132" s="31">
        <v>242.8</v>
      </c>
      <c r="D132" s="31">
        <v>372.44</v>
      </c>
      <c r="E132" s="32">
        <v>653.99</v>
      </c>
      <c r="F132" s="32">
        <v>740.37</v>
      </c>
      <c r="G132" s="32">
        <v>757.57</v>
      </c>
      <c r="H132" s="32">
        <v>827.15</v>
      </c>
      <c r="I132" s="33">
        <v>841.68</v>
      </c>
    </row>
    <row r="133" spans="1:13" ht="12.75" customHeight="1">
      <c r="A133" s="23"/>
      <c r="B133" s="34">
        <v>82</v>
      </c>
      <c r="C133" s="35">
        <v>258.95</v>
      </c>
      <c r="D133" s="35">
        <v>378.47</v>
      </c>
      <c r="E133" s="36">
        <v>657.57</v>
      </c>
      <c r="F133" s="36">
        <v>744.76</v>
      </c>
      <c r="G133" s="36">
        <v>761.5</v>
      </c>
      <c r="H133" s="36">
        <v>829.22</v>
      </c>
      <c r="I133" s="37">
        <v>843.8</v>
      </c>
    </row>
    <row r="134" spans="1:13" ht="12.75" customHeight="1">
      <c r="A134" s="23"/>
      <c r="B134" s="34">
        <v>83</v>
      </c>
      <c r="C134" s="35">
        <v>260.57</v>
      </c>
      <c r="D134" s="35">
        <v>381.22</v>
      </c>
      <c r="E134" s="36">
        <v>658.64</v>
      </c>
      <c r="F134" s="36">
        <v>745.85</v>
      </c>
      <c r="G134" s="36">
        <v>762.57</v>
      </c>
      <c r="H134" s="36">
        <v>830.31</v>
      </c>
      <c r="I134" s="37">
        <v>844.92</v>
      </c>
    </row>
    <row r="135" spans="1:13" ht="14.15" customHeight="1">
      <c r="A135" s="23"/>
      <c r="B135" s="34">
        <v>84</v>
      </c>
      <c r="C135" s="35">
        <v>261.64</v>
      </c>
      <c r="D135" s="35">
        <v>382.3</v>
      </c>
      <c r="E135" s="36">
        <v>659.75</v>
      </c>
      <c r="F135" s="36">
        <v>746.93</v>
      </c>
      <c r="G135" s="36">
        <v>763.69</v>
      </c>
      <c r="H135" s="36">
        <v>847.67</v>
      </c>
      <c r="I135" s="37">
        <v>862.62</v>
      </c>
    </row>
    <row r="136" spans="1:13" ht="14.15" customHeight="1">
      <c r="A136" s="23"/>
      <c r="B136" s="38">
        <v>85</v>
      </c>
      <c r="C136" s="39">
        <v>262.7</v>
      </c>
      <c r="D136" s="39">
        <v>383.44</v>
      </c>
      <c r="E136" s="40">
        <v>660.84</v>
      </c>
      <c r="F136" s="40">
        <v>748.01</v>
      </c>
      <c r="G136" s="40">
        <v>764.73</v>
      </c>
      <c r="H136" s="40">
        <v>849.43</v>
      </c>
      <c r="I136" s="41">
        <v>864.39</v>
      </c>
    </row>
    <row r="137" spans="1:13" ht="14.15" customHeight="1">
      <c r="A137" s="23"/>
      <c r="B137" s="20">
        <v>86</v>
      </c>
      <c r="C137" s="21">
        <v>268.39999999999998</v>
      </c>
      <c r="D137" s="21">
        <v>386.79</v>
      </c>
      <c r="E137" s="21">
        <v>662.79</v>
      </c>
      <c r="F137" s="21">
        <v>750.8</v>
      </c>
      <c r="G137" s="21">
        <v>766.2</v>
      </c>
      <c r="H137" s="21">
        <v>850.48</v>
      </c>
      <c r="I137" s="22">
        <v>865.43</v>
      </c>
    </row>
    <row r="138" spans="1:13" ht="14.15" customHeight="1">
      <c r="A138" s="23"/>
      <c r="B138" s="24">
        <v>87</v>
      </c>
      <c r="C138" s="25">
        <v>269.72000000000003</v>
      </c>
      <c r="D138" s="25">
        <v>387.63</v>
      </c>
      <c r="E138" s="25">
        <v>687.3</v>
      </c>
      <c r="F138" s="25">
        <v>754.24</v>
      </c>
      <c r="G138" s="25">
        <v>769.73</v>
      </c>
      <c r="H138" s="25">
        <v>851.8</v>
      </c>
      <c r="I138" s="26">
        <v>866.77</v>
      </c>
    </row>
    <row r="139" spans="1:13" ht="14.15" customHeight="1">
      <c r="A139" s="23"/>
      <c r="B139" s="24">
        <v>88</v>
      </c>
      <c r="C139" s="25">
        <v>270.81</v>
      </c>
      <c r="D139" s="25">
        <v>388.47</v>
      </c>
      <c r="E139" s="25">
        <v>689.76</v>
      </c>
      <c r="F139" s="25">
        <v>755.91</v>
      </c>
      <c r="G139" s="25">
        <v>771.75</v>
      </c>
      <c r="H139" s="25">
        <v>855.13</v>
      </c>
      <c r="I139" s="26">
        <v>871.14</v>
      </c>
    </row>
    <row r="140" spans="1:13" ht="14.15" customHeight="1">
      <c r="A140" s="23"/>
      <c r="B140" s="24">
        <v>89</v>
      </c>
      <c r="C140" s="25">
        <v>274.64999999999998</v>
      </c>
      <c r="D140" s="25">
        <v>389.32</v>
      </c>
      <c r="E140" s="25">
        <v>719</v>
      </c>
      <c r="F140" s="25">
        <v>789.5</v>
      </c>
      <c r="G140" s="25">
        <v>811.91</v>
      </c>
      <c r="H140" s="25">
        <v>921.49</v>
      </c>
      <c r="I140" s="26">
        <v>958.25</v>
      </c>
    </row>
    <row r="141" spans="1:13" ht="14.15" customHeight="1">
      <c r="A141" s="23"/>
      <c r="B141" s="27">
        <v>90</v>
      </c>
      <c r="C141" s="28">
        <v>275.5</v>
      </c>
      <c r="D141" s="28">
        <v>390.17</v>
      </c>
      <c r="E141" s="28">
        <v>726.87</v>
      </c>
      <c r="F141" s="28">
        <v>794.21</v>
      </c>
      <c r="G141" s="28">
        <v>822.31</v>
      </c>
      <c r="H141" s="28">
        <v>957.73</v>
      </c>
      <c r="I141" s="29">
        <v>976.15</v>
      </c>
    </row>
    <row r="142" spans="1:13" ht="14.15" customHeight="1">
      <c r="A142" s="23"/>
      <c r="B142" s="30">
        <v>91</v>
      </c>
      <c r="C142" s="31">
        <v>276.33</v>
      </c>
      <c r="D142" s="31">
        <v>391.01</v>
      </c>
      <c r="E142" s="32">
        <v>727.73</v>
      </c>
      <c r="F142" s="32">
        <v>795.26</v>
      </c>
      <c r="G142" s="32">
        <v>823.36</v>
      </c>
      <c r="H142" s="32">
        <v>961.38</v>
      </c>
      <c r="I142" s="33">
        <v>977.96</v>
      </c>
    </row>
    <row r="143" spans="1:13" ht="14.15" customHeight="1">
      <c r="A143" s="23"/>
      <c r="B143" s="34">
        <v>92</v>
      </c>
      <c r="C143" s="35">
        <v>277.17</v>
      </c>
      <c r="D143" s="35">
        <v>391.86</v>
      </c>
      <c r="E143" s="36">
        <v>728.6</v>
      </c>
      <c r="F143" s="36">
        <v>796.3</v>
      </c>
      <c r="G143" s="36">
        <v>824.41</v>
      </c>
      <c r="H143" s="36">
        <v>962.42</v>
      </c>
      <c r="I143" s="37">
        <v>979.11</v>
      </c>
    </row>
    <row r="144" spans="1:13" ht="14.15" customHeight="1">
      <c r="A144" s="23"/>
      <c r="B144" s="34">
        <v>93</v>
      </c>
      <c r="C144" s="35">
        <v>278.02</v>
      </c>
      <c r="D144" s="35">
        <v>392.71</v>
      </c>
      <c r="E144" s="36">
        <v>729.45</v>
      </c>
      <c r="F144" s="36">
        <v>797.34</v>
      </c>
      <c r="G144" s="36">
        <v>825.45</v>
      </c>
      <c r="H144" s="36">
        <v>963.46</v>
      </c>
      <c r="I144" s="37">
        <v>980.26</v>
      </c>
    </row>
    <row r="145" spans="1:9" ht="14.15" customHeight="1">
      <c r="A145" s="23"/>
      <c r="B145" s="34">
        <v>94</v>
      </c>
      <c r="C145" s="35">
        <v>278.87</v>
      </c>
      <c r="D145" s="35">
        <v>393.55</v>
      </c>
      <c r="E145" s="36">
        <v>730.31</v>
      </c>
      <c r="F145" s="36">
        <v>798.38</v>
      </c>
      <c r="G145" s="36">
        <v>826.48</v>
      </c>
      <c r="H145" s="36">
        <v>964.86</v>
      </c>
      <c r="I145" s="37">
        <v>981.43</v>
      </c>
    </row>
    <row r="146" spans="1:9" ht="14.15" customHeight="1">
      <c r="A146" s="23"/>
      <c r="B146" s="38">
        <v>95</v>
      </c>
      <c r="C146" s="39">
        <v>279.7</v>
      </c>
      <c r="D146" s="39">
        <v>394.37</v>
      </c>
      <c r="E146" s="40">
        <v>731.17</v>
      </c>
      <c r="F146" s="40">
        <v>800.73</v>
      </c>
      <c r="G146" s="40">
        <v>827.56</v>
      </c>
      <c r="H146" s="40">
        <v>965.91</v>
      </c>
      <c r="I146" s="41">
        <v>982.6</v>
      </c>
    </row>
    <row r="147" spans="1:9" ht="14.15" customHeight="1">
      <c r="A147" s="23"/>
      <c r="B147" s="20">
        <v>96</v>
      </c>
      <c r="C147" s="21">
        <v>280.54000000000002</v>
      </c>
      <c r="D147" s="21">
        <v>397.12</v>
      </c>
      <c r="E147" s="21">
        <v>732.03</v>
      </c>
      <c r="F147" s="21">
        <v>809.77</v>
      </c>
      <c r="G147" s="21">
        <v>833.82</v>
      </c>
      <c r="H147" s="21">
        <v>966.95</v>
      </c>
      <c r="I147" s="22">
        <v>983.64</v>
      </c>
    </row>
    <row r="148" spans="1:9" ht="14.15" customHeight="1">
      <c r="A148" s="23"/>
      <c r="B148" s="24">
        <v>97</v>
      </c>
      <c r="C148" s="25">
        <v>281.38</v>
      </c>
      <c r="D148" s="25">
        <v>397.97</v>
      </c>
      <c r="E148" s="25">
        <v>732.89</v>
      </c>
      <c r="F148" s="25">
        <v>816.58</v>
      </c>
      <c r="G148" s="25">
        <v>842.36</v>
      </c>
      <c r="H148" s="25">
        <v>967.96</v>
      </c>
      <c r="I148" s="26">
        <v>984.93</v>
      </c>
    </row>
    <row r="149" spans="1:9" ht="14.15" customHeight="1">
      <c r="A149" s="23"/>
      <c r="B149" s="24">
        <v>98</v>
      </c>
      <c r="C149" s="25">
        <v>282.23</v>
      </c>
      <c r="D149" s="25">
        <v>398.82</v>
      </c>
      <c r="E149" s="25">
        <v>733.75</v>
      </c>
      <c r="F149" s="25">
        <v>818.9</v>
      </c>
      <c r="G149" s="25">
        <v>860.5</v>
      </c>
      <c r="H149" s="25">
        <v>970.27</v>
      </c>
      <c r="I149" s="26">
        <v>987.25</v>
      </c>
    </row>
    <row r="150" spans="1:9" ht="14.15" customHeight="1">
      <c r="A150" s="23"/>
      <c r="B150" s="24">
        <v>99</v>
      </c>
      <c r="C150" s="25">
        <v>283.07</v>
      </c>
      <c r="D150" s="25">
        <v>399.67</v>
      </c>
      <c r="E150" s="25">
        <v>734.61</v>
      </c>
      <c r="F150" s="25">
        <v>859.6</v>
      </c>
      <c r="G150" s="25">
        <v>882.5</v>
      </c>
      <c r="H150" s="25">
        <v>1016.34</v>
      </c>
      <c r="I150" s="26">
        <v>1033.74</v>
      </c>
    </row>
    <row r="151" spans="1:9" ht="14.15" customHeight="1">
      <c r="A151" s="23"/>
      <c r="B151" s="27">
        <v>100</v>
      </c>
      <c r="C151" s="28">
        <v>283.89</v>
      </c>
      <c r="D151" s="28">
        <v>400.49</v>
      </c>
      <c r="E151" s="28">
        <v>735.44</v>
      </c>
      <c r="F151" s="28">
        <v>866.42</v>
      </c>
      <c r="G151" s="28">
        <v>884.68</v>
      </c>
      <c r="H151" s="28">
        <v>1071.73</v>
      </c>
      <c r="I151" s="29">
        <v>1114.56</v>
      </c>
    </row>
    <row r="152" spans="1:9" ht="14.15" customHeight="1">
      <c r="A152" s="23"/>
      <c r="B152" s="30">
        <v>101</v>
      </c>
      <c r="C152" s="31">
        <v>286.75</v>
      </c>
      <c r="D152" s="31">
        <v>404.52</v>
      </c>
      <c r="E152" s="32">
        <v>740.02</v>
      </c>
      <c r="F152" s="32">
        <v>871.82</v>
      </c>
      <c r="G152" s="32">
        <v>890.18</v>
      </c>
      <c r="H152" s="32">
        <v>1078.3699999999999</v>
      </c>
      <c r="I152" s="33">
        <v>1121.46</v>
      </c>
    </row>
    <row r="153" spans="1:9" ht="14.15" customHeight="1">
      <c r="A153" s="23"/>
      <c r="B153" s="34">
        <v>102</v>
      </c>
      <c r="C153" s="35">
        <v>289.58</v>
      </c>
      <c r="D153" s="35">
        <v>408.52</v>
      </c>
      <c r="E153" s="36">
        <v>747.34</v>
      </c>
      <c r="F153" s="36">
        <v>880.45</v>
      </c>
      <c r="G153" s="36">
        <v>898.99</v>
      </c>
      <c r="H153" s="36">
        <v>1089.06</v>
      </c>
      <c r="I153" s="37">
        <v>1132.57</v>
      </c>
    </row>
    <row r="154" spans="1:9" ht="14.15" customHeight="1">
      <c r="A154" s="23"/>
      <c r="B154" s="34">
        <v>103</v>
      </c>
      <c r="C154" s="35">
        <v>292.42</v>
      </c>
      <c r="D154" s="35">
        <v>412.52</v>
      </c>
      <c r="E154" s="36">
        <v>754.66</v>
      </c>
      <c r="F154" s="36">
        <v>889.08</v>
      </c>
      <c r="G154" s="36">
        <v>907.8</v>
      </c>
      <c r="H154" s="36">
        <v>1099.73</v>
      </c>
      <c r="I154" s="37">
        <v>1143.67</v>
      </c>
    </row>
    <row r="155" spans="1:9" ht="14.15" customHeight="1">
      <c r="A155" s="23"/>
      <c r="B155" s="34">
        <v>104</v>
      </c>
      <c r="C155" s="35">
        <v>295.25</v>
      </c>
      <c r="D155" s="35">
        <v>416.52</v>
      </c>
      <c r="E155" s="36">
        <v>762.01</v>
      </c>
      <c r="F155" s="36">
        <v>897.7</v>
      </c>
      <c r="G155" s="36">
        <v>916.62</v>
      </c>
      <c r="H155" s="36">
        <v>1110.4100000000001</v>
      </c>
      <c r="I155" s="37">
        <v>1154.76</v>
      </c>
    </row>
    <row r="156" spans="1:9">
      <c r="B156" s="38">
        <v>105</v>
      </c>
      <c r="C156" s="39">
        <v>298.10000000000002</v>
      </c>
      <c r="D156" s="39">
        <v>420.53</v>
      </c>
      <c r="E156" s="40">
        <v>769.33</v>
      </c>
      <c r="F156" s="40">
        <v>906.34</v>
      </c>
      <c r="G156" s="40">
        <v>925.43</v>
      </c>
      <c r="H156" s="40">
        <v>1121.0899999999999</v>
      </c>
      <c r="I156" s="41">
        <v>1165.8699999999999</v>
      </c>
    </row>
    <row r="157" spans="1:9">
      <c r="B157" s="20">
        <v>106</v>
      </c>
      <c r="C157" s="21">
        <v>300.93</v>
      </c>
      <c r="D157" s="21">
        <v>424.52</v>
      </c>
      <c r="E157" s="21">
        <v>776.64</v>
      </c>
      <c r="F157" s="21">
        <v>914.96</v>
      </c>
      <c r="G157" s="21">
        <v>934.24</v>
      </c>
      <c r="H157" s="21">
        <v>1131.76</v>
      </c>
      <c r="I157" s="22">
        <v>1176.97</v>
      </c>
    </row>
    <row r="158" spans="1:9">
      <c r="B158" s="24">
        <v>107</v>
      </c>
      <c r="C158" s="25">
        <v>303.77</v>
      </c>
      <c r="D158" s="25">
        <v>428.55</v>
      </c>
      <c r="E158" s="25">
        <v>783.97</v>
      </c>
      <c r="F158" s="25">
        <v>923.6</v>
      </c>
      <c r="G158" s="25">
        <v>943.07</v>
      </c>
      <c r="H158" s="25">
        <v>1142.44</v>
      </c>
      <c r="I158" s="26">
        <v>1188.08</v>
      </c>
    </row>
    <row r="159" spans="1:9">
      <c r="B159" s="24">
        <v>108</v>
      </c>
      <c r="C159" s="25">
        <v>306.61</v>
      </c>
      <c r="D159" s="25">
        <v>432.55</v>
      </c>
      <c r="E159" s="25">
        <v>791.31</v>
      </c>
      <c r="F159" s="25">
        <v>932.23</v>
      </c>
      <c r="G159" s="25">
        <v>951.88</v>
      </c>
      <c r="H159" s="25">
        <v>1153.1199999999999</v>
      </c>
      <c r="I159" s="26">
        <v>1199.19</v>
      </c>
    </row>
    <row r="160" spans="1:9">
      <c r="B160" s="24">
        <v>109</v>
      </c>
      <c r="C160" s="25">
        <v>309.45</v>
      </c>
      <c r="D160" s="25">
        <v>436.56</v>
      </c>
      <c r="E160" s="25">
        <v>798.63</v>
      </c>
      <c r="F160" s="25">
        <v>940.87</v>
      </c>
      <c r="G160" s="25">
        <v>960.69</v>
      </c>
      <c r="H160" s="25">
        <v>1163.8</v>
      </c>
      <c r="I160" s="26">
        <v>1210.29</v>
      </c>
    </row>
    <row r="161" spans="1:13">
      <c r="B161" s="27">
        <v>110</v>
      </c>
      <c r="C161" s="28">
        <v>312.29000000000002</v>
      </c>
      <c r="D161" s="28">
        <v>440.55</v>
      </c>
      <c r="E161" s="28">
        <v>805.96</v>
      </c>
      <c r="F161" s="28">
        <v>949.49</v>
      </c>
      <c r="G161" s="28">
        <v>969.5</v>
      </c>
      <c r="H161" s="28">
        <v>1174.47</v>
      </c>
      <c r="I161" s="29">
        <v>1221.3900000000001</v>
      </c>
    </row>
    <row r="162" spans="1:13">
      <c r="B162" s="30">
        <v>111</v>
      </c>
      <c r="C162" s="31">
        <v>315.14</v>
      </c>
      <c r="D162" s="31">
        <v>444.56</v>
      </c>
      <c r="E162" s="32">
        <v>813.29</v>
      </c>
      <c r="F162" s="32">
        <v>958.12</v>
      </c>
      <c r="G162" s="32">
        <v>978.32</v>
      </c>
      <c r="H162" s="32">
        <v>1185.1500000000001</v>
      </c>
      <c r="I162" s="33">
        <v>1232.49</v>
      </c>
    </row>
    <row r="163" spans="1:13">
      <c r="B163" s="34">
        <v>112</v>
      </c>
      <c r="C163" s="35">
        <v>317.97000000000003</v>
      </c>
      <c r="D163" s="35">
        <v>448.56</v>
      </c>
      <c r="E163" s="36">
        <v>820.61</v>
      </c>
      <c r="F163" s="36">
        <v>966.76</v>
      </c>
      <c r="G163" s="36">
        <v>987.13</v>
      </c>
      <c r="H163" s="36">
        <v>1195.83</v>
      </c>
      <c r="I163" s="37">
        <v>1243.5999999999999</v>
      </c>
    </row>
    <row r="164" spans="1:13">
      <c r="B164" s="34">
        <v>113</v>
      </c>
      <c r="C164" s="35">
        <v>320.81</v>
      </c>
      <c r="D164" s="35">
        <v>452.58</v>
      </c>
      <c r="E164" s="36">
        <v>827.94</v>
      </c>
      <c r="F164" s="36">
        <v>975.39</v>
      </c>
      <c r="G164" s="36">
        <v>995.93</v>
      </c>
      <c r="H164" s="36">
        <v>1206.5</v>
      </c>
      <c r="I164" s="37">
        <v>1254.7</v>
      </c>
    </row>
    <row r="165" spans="1:13">
      <c r="B165" s="34">
        <v>114</v>
      </c>
      <c r="C165" s="35">
        <v>323.64</v>
      </c>
      <c r="D165" s="35">
        <v>456.57</v>
      </c>
      <c r="E165" s="36">
        <v>835.26</v>
      </c>
      <c r="F165" s="36">
        <v>984.02</v>
      </c>
      <c r="G165" s="36">
        <v>1004.76</v>
      </c>
      <c r="H165" s="36">
        <v>1217.17</v>
      </c>
      <c r="I165" s="37">
        <v>1265.8</v>
      </c>
    </row>
    <row r="166" spans="1:13">
      <c r="B166" s="38">
        <v>115</v>
      </c>
      <c r="C166" s="39">
        <v>326.48</v>
      </c>
      <c r="D166" s="39">
        <v>460.59</v>
      </c>
      <c r="E166" s="40">
        <v>842.59</v>
      </c>
      <c r="F166" s="40">
        <v>992.66</v>
      </c>
      <c r="G166" s="40">
        <v>1013.56</v>
      </c>
      <c r="H166" s="40">
        <v>1227.8599999999999</v>
      </c>
      <c r="I166" s="41">
        <v>1276.9100000000001</v>
      </c>
    </row>
    <row r="168" spans="1:13">
      <c r="B168" s="42" t="s">
        <v>5</v>
      </c>
    </row>
    <row r="169" spans="1:13" hidden="1"/>
    <row r="170" spans="1:13" ht="13" hidden="1">
      <c r="A170" s="43"/>
      <c r="C170" s="43"/>
    </row>
    <row r="171" spans="1:13" hidden="1"/>
    <row r="172" spans="1:13" ht="14.15" hidden="1" customHeight="1"/>
    <row r="173" spans="1:13" ht="6" customHeight="1"/>
    <row r="174" spans="1:13" ht="13">
      <c r="J174" s="3"/>
      <c r="K174" s="3" t="str">
        <f>+K118</f>
        <v>2025 Rates</v>
      </c>
      <c r="L174" s="2"/>
      <c r="M174" s="2"/>
    </row>
    <row r="175" spans="1:13" ht="25">
      <c r="B175" s="4" t="s">
        <v>0</v>
      </c>
      <c r="C175" s="4"/>
      <c r="E175" s="4"/>
      <c r="H175" s="5"/>
      <c r="I175" s="4"/>
    </row>
    <row r="176" spans="1:13" ht="12.75" customHeight="1">
      <c r="B176" s="7"/>
      <c r="C176" s="8"/>
      <c r="D176" s="8"/>
      <c r="E176" s="8"/>
      <c r="F176" s="8"/>
      <c r="G176" s="8"/>
      <c r="H176" s="9"/>
      <c r="I176" s="8"/>
      <c r="K176" s="8"/>
      <c r="L176" s="8"/>
      <c r="M176" s="8"/>
    </row>
    <row r="177" spans="1:13" ht="32.5">
      <c r="B177" s="7" t="s">
        <v>12</v>
      </c>
      <c r="C177" s="8"/>
      <c r="D177" s="8"/>
      <c r="E177" s="8"/>
      <c r="F177" s="8"/>
      <c r="G177" s="8"/>
      <c r="H177" s="9"/>
      <c r="I177" s="8"/>
      <c r="K177" s="8"/>
      <c r="L177" s="8"/>
      <c r="M177" s="8"/>
    </row>
    <row r="178" spans="1:13" ht="12.75" customHeight="1">
      <c r="B178" s="7"/>
      <c r="C178" s="8"/>
      <c r="D178" s="8"/>
      <c r="E178" s="8"/>
      <c r="F178" s="8"/>
      <c r="G178" s="8"/>
      <c r="H178" s="9"/>
      <c r="I178" s="8"/>
      <c r="K178" s="8"/>
      <c r="L178" s="8"/>
      <c r="M178" s="8"/>
    </row>
    <row r="179" spans="1:13" ht="12.75" customHeight="1">
      <c r="B179" s="10"/>
      <c r="C179" s="8"/>
      <c r="D179" s="8"/>
      <c r="E179" s="8"/>
      <c r="F179" s="8"/>
      <c r="G179" s="8"/>
      <c r="H179" s="9"/>
      <c r="I179" s="8"/>
      <c r="K179" s="8"/>
      <c r="L179" s="8"/>
      <c r="M179" s="8"/>
    </row>
    <row r="180" spans="1:13" ht="12.75" customHeight="1">
      <c r="B180" s="7"/>
      <c r="C180" s="8"/>
      <c r="D180" s="8"/>
      <c r="E180" s="8"/>
      <c r="F180" s="8"/>
      <c r="G180" s="8"/>
      <c r="H180" s="9"/>
      <c r="I180" s="8"/>
      <c r="K180" s="8"/>
      <c r="L180" s="8"/>
      <c r="M180" s="8"/>
    </row>
    <row r="181" spans="1:13" ht="12.75" customHeight="1">
      <c r="B181" s="9"/>
      <c r="C181" s="8"/>
      <c r="D181" s="8"/>
      <c r="E181" s="8"/>
      <c r="F181" s="8"/>
      <c r="G181" s="8"/>
      <c r="H181" s="9"/>
      <c r="I181" s="8"/>
      <c r="K181" s="8"/>
      <c r="L181" s="8"/>
      <c r="M181" s="8"/>
    </row>
    <row r="182" spans="1:13" ht="12.75" customHeight="1">
      <c r="B182" s="11" t="s">
        <v>2</v>
      </c>
      <c r="C182" s="12">
        <v>132</v>
      </c>
      <c r="D182" s="12">
        <v>133</v>
      </c>
      <c r="E182" s="12">
        <v>134</v>
      </c>
      <c r="F182" s="12">
        <v>135</v>
      </c>
      <c r="G182" s="12">
        <v>136</v>
      </c>
      <c r="H182" s="12">
        <v>137</v>
      </c>
      <c r="I182" s="12">
        <v>138</v>
      </c>
      <c r="M182" s="8"/>
    </row>
    <row r="183" spans="1:13" ht="12.75" customHeight="1">
      <c r="A183" s="8"/>
      <c r="B183" s="17" t="s">
        <v>8</v>
      </c>
      <c r="C183" s="44">
        <v>329.33</v>
      </c>
      <c r="D183" s="44">
        <v>464.59</v>
      </c>
      <c r="E183" s="44">
        <v>849.92</v>
      </c>
      <c r="F183" s="44">
        <v>1001.29</v>
      </c>
      <c r="G183" s="44">
        <v>1022.38</v>
      </c>
      <c r="H183" s="44">
        <v>1238.53</v>
      </c>
      <c r="I183" s="45">
        <v>1288</v>
      </c>
      <c r="M183" s="8"/>
    </row>
    <row r="184" spans="1:13" ht="12.75" customHeight="1">
      <c r="A184" s="16"/>
      <c r="B184" s="20">
        <v>117</v>
      </c>
      <c r="C184" s="21">
        <v>332.16</v>
      </c>
      <c r="D184" s="21">
        <v>468.59</v>
      </c>
      <c r="E184" s="21">
        <v>857.24</v>
      </c>
      <c r="F184" s="21">
        <v>1009.92</v>
      </c>
      <c r="G184" s="21">
        <v>1031.19</v>
      </c>
      <c r="H184" s="21">
        <v>1249.21</v>
      </c>
      <c r="I184" s="22">
        <v>1299.1099999999999</v>
      </c>
    </row>
    <row r="185" spans="1:13" s="47" customFormat="1" ht="12.75" customHeight="1">
      <c r="A185" s="46"/>
      <c r="B185" s="24">
        <v>118</v>
      </c>
      <c r="C185" s="25">
        <v>335</v>
      </c>
      <c r="D185" s="25">
        <v>472.59</v>
      </c>
      <c r="E185" s="25">
        <v>864.57</v>
      </c>
      <c r="F185" s="25">
        <v>1018.54</v>
      </c>
      <c r="G185" s="25">
        <v>1040.02</v>
      </c>
      <c r="H185" s="25">
        <v>1259.8900000000001</v>
      </c>
      <c r="I185" s="26">
        <v>1310.22</v>
      </c>
      <c r="J185" s="1"/>
      <c r="K185" s="1"/>
      <c r="L185" s="1"/>
      <c r="M185" s="1"/>
    </row>
    <row r="186" spans="1:13" ht="12.75" customHeight="1">
      <c r="A186" s="23"/>
      <c r="B186" s="24">
        <v>119</v>
      </c>
      <c r="C186" s="25">
        <v>337.83</v>
      </c>
      <c r="D186" s="25">
        <v>476.61</v>
      </c>
      <c r="E186" s="25">
        <v>871.89</v>
      </c>
      <c r="F186" s="25">
        <v>1027.18</v>
      </c>
      <c r="G186" s="25">
        <v>1048.82</v>
      </c>
      <c r="H186" s="25">
        <v>1270.56</v>
      </c>
      <c r="I186" s="26">
        <v>1321.32</v>
      </c>
    </row>
    <row r="187" spans="1:13" ht="12.75" customHeight="1">
      <c r="A187" s="23"/>
      <c r="B187" s="27">
        <v>120</v>
      </c>
      <c r="C187" s="28">
        <v>340.68</v>
      </c>
      <c r="D187" s="28">
        <v>480.6</v>
      </c>
      <c r="E187" s="28">
        <v>879.23</v>
      </c>
      <c r="F187" s="28">
        <v>1035.8</v>
      </c>
      <c r="G187" s="28">
        <v>1057.6400000000001</v>
      </c>
      <c r="H187" s="28">
        <v>1281.24</v>
      </c>
      <c r="I187" s="29">
        <v>1332.43</v>
      </c>
    </row>
    <row r="188" spans="1:13" ht="12.75" customHeight="1">
      <c r="A188" s="23"/>
      <c r="B188" s="30">
        <v>121</v>
      </c>
      <c r="C188" s="31">
        <v>343.51</v>
      </c>
      <c r="D188" s="31">
        <v>484.61</v>
      </c>
      <c r="E188" s="32">
        <v>886.55</v>
      </c>
      <c r="F188" s="32">
        <v>1044.44</v>
      </c>
      <c r="G188" s="32">
        <v>1066.45</v>
      </c>
      <c r="H188" s="32">
        <v>1291.92</v>
      </c>
      <c r="I188" s="33">
        <v>1343.54</v>
      </c>
    </row>
    <row r="189" spans="1:13" ht="12.75" customHeight="1">
      <c r="A189" s="23"/>
      <c r="B189" s="34">
        <v>122</v>
      </c>
      <c r="C189" s="35">
        <v>346.36</v>
      </c>
      <c r="D189" s="35">
        <v>488.62</v>
      </c>
      <c r="E189" s="36">
        <v>893.88</v>
      </c>
      <c r="F189" s="36">
        <v>1053.07</v>
      </c>
      <c r="G189" s="36">
        <v>1075.26</v>
      </c>
      <c r="H189" s="36">
        <v>1302.5999999999999</v>
      </c>
      <c r="I189" s="37">
        <v>1354.62</v>
      </c>
    </row>
    <row r="190" spans="1:13" ht="12.75" customHeight="1">
      <c r="A190" s="23"/>
      <c r="B190" s="34">
        <v>123</v>
      </c>
      <c r="C190" s="35">
        <v>349.19</v>
      </c>
      <c r="D190" s="35">
        <v>492.63</v>
      </c>
      <c r="E190" s="36">
        <v>901.21</v>
      </c>
      <c r="F190" s="36">
        <v>1061.72</v>
      </c>
      <c r="G190" s="36">
        <v>1084.07</v>
      </c>
      <c r="H190" s="36">
        <v>1313.26</v>
      </c>
      <c r="I190" s="37">
        <v>1365.73</v>
      </c>
    </row>
    <row r="191" spans="1:13" ht="12.75" customHeight="1">
      <c r="A191" s="23"/>
      <c r="B191" s="34">
        <v>124</v>
      </c>
      <c r="C191" s="35">
        <v>352.04</v>
      </c>
      <c r="D191" s="35">
        <v>496.62</v>
      </c>
      <c r="E191" s="36">
        <v>908.53</v>
      </c>
      <c r="F191" s="36">
        <v>1070.3399999999999</v>
      </c>
      <c r="G191" s="36">
        <v>1092.8800000000001</v>
      </c>
      <c r="H191" s="36">
        <v>1323.95</v>
      </c>
      <c r="I191" s="37">
        <v>1376.83</v>
      </c>
    </row>
    <row r="192" spans="1:13" ht="12.75" customHeight="1">
      <c r="A192" s="23"/>
      <c r="B192" s="38">
        <v>125</v>
      </c>
      <c r="C192" s="39">
        <v>354.87</v>
      </c>
      <c r="D192" s="39">
        <v>500.62</v>
      </c>
      <c r="E192" s="40">
        <v>915.85</v>
      </c>
      <c r="F192" s="40">
        <v>1078.98</v>
      </c>
      <c r="G192" s="40">
        <v>1101.7</v>
      </c>
      <c r="H192" s="40">
        <v>1334.63</v>
      </c>
      <c r="I192" s="41">
        <v>1387.93</v>
      </c>
    </row>
    <row r="193" spans="1:9" ht="12.75" customHeight="1">
      <c r="A193" s="23"/>
      <c r="B193" s="20">
        <v>126</v>
      </c>
      <c r="C193" s="21">
        <v>357.71</v>
      </c>
      <c r="D193" s="21">
        <v>504.64</v>
      </c>
      <c r="E193" s="21">
        <v>923.19</v>
      </c>
      <c r="F193" s="21">
        <v>1087.5999999999999</v>
      </c>
      <c r="G193" s="21">
        <v>1110.51</v>
      </c>
      <c r="H193" s="21">
        <v>1345.3</v>
      </c>
      <c r="I193" s="22">
        <v>1399.05</v>
      </c>
    </row>
    <row r="194" spans="1:9" ht="12.75" customHeight="1">
      <c r="A194" s="23"/>
      <c r="B194" s="24">
        <v>127</v>
      </c>
      <c r="C194" s="25">
        <v>360.54</v>
      </c>
      <c r="D194" s="25">
        <v>508.63</v>
      </c>
      <c r="E194" s="25">
        <v>930.52</v>
      </c>
      <c r="F194" s="25">
        <v>1096.23</v>
      </c>
      <c r="G194" s="25">
        <v>1119.33</v>
      </c>
      <c r="H194" s="25">
        <v>1355.99</v>
      </c>
      <c r="I194" s="26">
        <v>1410.15</v>
      </c>
    </row>
    <row r="195" spans="1:9" ht="12.75" customHeight="1">
      <c r="A195" s="23"/>
      <c r="B195" s="24">
        <v>128</v>
      </c>
      <c r="C195" s="25">
        <v>363.39</v>
      </c>
      <c r="D195" s="25">
        <v>512.64</v>
      </c>
      <c r="E195" s="25">
        <v>937.83</v>
      </c>
      <c r="F195" s="25">
        <v>1104.8599999999999</v>
      </c>
      <c r="G195" s="25">
        <v>1128.1500000000001</v>
      </c>
      <c r="H195" s="25">
        <v>1366.64</v>
      </c>
      <c r="I195" s="26">
        <v>1421.25</v>
      </c>
    </row>
    <row r="196" spans="1:9" ht="12.75" customHeight="1">
      <c r="A196" s="23"/>
      <c r="B196" s="24">
        <v>129</v>
      </c>
      <c r="C196" s="25">
        <v>366.22</v>
      </c>
      <c r="D196" s="25">
        <v>516.65</v>
      </c>
      <c r="E196" s="25">
        <v>945.17</v>
      </c>
      <c r="F196" s="25">
        <v>1113.5</v>
      </c>
      <c r="G196" s="25">
        <v>1136.96</v>
      </c>
      <c r="H196" s="25">
        <v>1377.33</v>
      </c>
      <c r="I196" s="26">
        <v>1432.36</v>
      </c>
    </row>
    <row r="197" spans="1:9" ht="12.75" customHeight="1">
      <c r="A197" s="23"/>
      <c r="B197" s="27">
        <v>130</v>
      </c>
      <c r="C197" s="28">
        <v>369.07</v>
      </c>
      <c r="D197" s="28">
        <v>520.66</v>
      </c>
      <c r="E197" s="28">
        <v>952.49</v>
      </c>
      <c r="F197" s="28">
        <v>1122.1300000000001</v>
      </c>
      <c r="G197" s="28">
        <v>1145.77</v>
      </c>
      <c r="H197" s="28">
        <v>1388.02</v>
      </c>
      <c r="I197" s="29">
        <v>1443.45</v>
      </c>
    </row>
    <row r="198" spans="1:9" ht="12.75" customHeight="1">
      <c r="A198" s="23"/>
      <c r="B198" s="30">
        <v>131</v>
      </c>
      <c r="C198" s="31">
        <v>371.91</v>
      </c>
      <c r="D198" s="31">
        <v>524.65</v>
      </c>
      <c r="E198" s="32">
        <v>959.82</v>
      </c>
      <c r="F198" s="32">
        <v>1130.76</v>
      </c>
      <c r="G198" s="32">
        <v>1154.57</v>
      </c>
      <c r="H198" s="32">
        <v>1398.68</v>
      </c>
      <c r="I198" s="33">
        <v>1454.55</v>
      </c>
    </row>
    <row r="199" spans="1:9" ht="12.75" customHeight="1">
      <c r="A199" s="23"/>
      <c r="B199" s="34">
        <v>132</v>
      </c>
      <c r="C199" s="35">
        <v>374.75</v>
      </c>
      <c r="D199" s="35">
        <v>528.66999999999996</v>
      </c>
      <c r="E199" s="36">
        <v>967.14</v>
      </c>
      <c r="F199" s="36">
        <v>1139.3900000000001</v>
      </c>
      <c r="G199" s="36">
        <v>1163.4000000000001</v>
      </c>
      <c r="H199" s="36">
        <v>1409.36</v>
      </c>
      <c r="I199" s="37">
        <v>1465.66</v>
      </c>
    </row>
    <row r="200" spans="1:9" ht="12.75" customHeight="1">
      <c r="A200" s="23"/>
      <c r="B200" s="34">
        <v>133</v>
      </c>
      <c r="C200" s="35">
        <v>377.59</v>
      </c>
      <c r="D200" s="35">
        <v>532.66999999999996</v>
      </c>
      <c r="E200" s="36">
        <v>974.48</v>
      </c>
      <c r="F200" s="36">
        <v>1148.02</v>
      </c>
      <c r="G200" s="36">
        <v>1172.2</v>
      </c>
      <c r="H200" s="36">
        <v>1420.03</v>
      </c>
      <c r="I200" s="37">
        <v>1476.77</v>
      </c>
    </row>
    <row r="201" spans="1:9" ht="12.75" customHeight="1">
      <c r="A201" s="23"/>
      <c r="B201" s="34">
        <v>134</v>
      </c>
      <c r="C201" s="35">
        <v>380.42</v>
      </c>
      <c r="D201" s="35">
        <v>536.66999999999996</v>
      </c>
      <c r="E201" s="36">
        <v>981.79</v>
      </c>
      <c r="F201" s="36">
        <v>1156.6400000000001</v>
      </c>
      <c r="G201" s="36">
        <v>1181.02</v>
      </c>
      <c r="H201" s="36">
        <v>1430.71</v>
      </c>
      <c r="I201" s="37">
        <v>1487.87</v>
      </c>
    </row>
    <row r="202" spans="1:9" ht="12.75" customHeight="1">
      <c r="A202" s="23"/>
      <c r="B202" s="38">
        <v>135</v>
      </c>
      <c r="C202" s="39">
        <v>383.26</v>
      </c>
      <c r="D202" s="39">
        <v>540.66999999999996</v>
      </c>
      <c r="E202" s="40">
        <v>989.12</v>
      </c>
      <c r="F202" s="40">
        <v>1165.29</v>
      </c>
      <c r="G202" s="40">
        <v>1189.83</v>
      </c>
      <c r="H202" s="40">
        <v>1441.4</v>
      </c>
      <c r="I202" s="41">
        <v>1498.97</v>
      </c>
    </row>
    <row r="203" spans="1:9" ht="12.75" customHeight="1">
      <c r="A203" s="23"/>
      <c r="B203" s="20">
        <v>136</v>
      </c>
      <c r="C203" s="21">
        <v>386.09</v>
      </c>
      <c r="D203" s="21">
        <v>544.69000000000005</v>
      </c>
      <c r="E203" s="21">
        <v>996.46</v>
      </c>
      <c r="F203" s="21">
        <v>1173.92</v>
      </c>
      <c r="G203" s="21">
        <v>1198.6600000000001</v>
      </c>
      <c r="H203" s="21">
        <v>1452.08</v>
      </c>
      <c r="I203" s="22">
        <v>1510.08</v>
      </c>
    </row>
    <row r="204" spans="1:9" ht="12.75" customHeight="1">
      <c r="A204" s="23"/>
      <c r="B204" s="24">
        <v>137</v>
      </c>
      <c r="C204" s="25">
        <v>388.93</v>
      </c>
      <c r="D204" s="25">
        <v>548.67999999999995</v>
      </c>
      <c r="E204" s="25">
        <v>1003.78</v>
      </c>
      <c r="F204" s="25">
        <v>1182.56</v>
      </c>
      <c r="G204" s="25">
        <v>1207.46</v>
      </c>
      <c r="H204" s="25">
        <v>1462.74</v>
      </c>
      <c r="I204" s="26">
        <v>1521.17</v>
      </c>
    </row>
    <row r="205" spans="1:9" ht="12.75" customHeight="1">
      <c r="A205" s="23"/>
      <c r="B205" s="24">
        <v>138</v>
      </c>
      <c r="C205" s="25">
        <v>391.76</v>
      </c>
      <c r="D205" s="25">
        <v>552.70000000000005</v>
      </c>
      <c r="E205" s="25">
        <v>1011.1</v>
      </c>
      <c r="F205" s="25">
        <v>1191.18</v>
      </c>
      <c r="G205" s="25">
        <v>1216.29</v>
      </c>
      <c r="H205" s="25">
        <v>1473.42</v>
      </c>
      <c r="I205" s="26">
        <v>1532.29</v>
      </c>
    </row>
    <row r="206" spans="1:9" ht="12.75" customHeight="1">
      <c r="A206" s="23"/>
      <c r="B206" s="24">
        <v>139</v>
      </c>
      <c r="C206" s="25">
        <v>394.62</v>
      </c>
      <c r="D206" s="25">
        <v>556.70000000000005</v>
      </c>
      <c r="E206" s="25">
        <v>1018.43</v>
      </c>
      <c r="F206" s="25">
        <v>1199.82</v>
      </c>
      <c r="G206" s="25">
        <v>1225.0899999999999</v>
      </c>
      <c r="H206" s="25">
        <v>1484.11</v>
      </c>
      <c r="I206" s="26">
        <v>1543.39</v>
      </c>
    </row>
    <row r="207" spans="1:9" ht="12.75" customHeight="1">
      <c r="A207" s="23"/>
      <c r="B207" s="27">
        <v>140</v>
      </c>
      <c r="C207" s="28">
        <v>397.46</v>
      </c>
      <c r="D207" s="28">
        <v>560.71</v>
      </c>
      <c r="E207" s="28">
        <v>1025.76</v>
      </c>
      <c r="F207" s="28">
        <v>1208.44</v>
      </c>
      <c r="G207" s="28">
        <v>1233.9100000000001</v>
      </c>
      <c r="H207" s="28">
        <v>1494.78</v>
      </c>
      <c r="I207" s="29">
        <v>1554.48</v>
      </c>
    </row>
    <row r="208" spans="1:9" ht="12.75" customHeight="1">
      <c r="A208" s="23"/>
      <c r="B208" s="30">
        <v>141</v>
      </c>
      <c r="C208" s="31">
        <v>400.3</v>
      </c>
      <c r="D208" s="31">
        <v>564.70000000000005</v>
      </c>
      <c r="E208" s="32">
        <v>1033.08</v>
      </c>
      <c r="F208" s="32">
        <v>1217.08</v>
      </c>
      <c r="G208" s="32">
        <v>1242.71</v>
      </c>
      <c r="H208" s="32">
        <v>1505.45</v>
      </c>
      <c r="I208" s="33">
        <v>1565.59</v>
      </c>
    </row>
    <row r="209" spans="1:9" ht="12.75" customHeight="1">
      <c r="A209" s="23"/>
      <c r="B209" s="34">
        <v>142</v>
      </c>
      <c r="C209" s="35">
        <v>403.13</v>
      </c>
      <c r="D209" s="35">
        <v>568.71</v>
      </c>
      <c r="E209" s="36">
        <v>1040.4100000000001</v>
      </c>
      <c r="F209" s="36">
        <v>1225.7</v>
      </c>
      <c r="G209" s="36">
        <v>1251.54</v>
      </c>
      <c r="H209" s="36">
        <v>1516.12</v>
      </c>
      <c r="I209" s="37">
        <v>1576.7</v>
      </c>
    </row>
    <row r="210" spans="1:9" ht="12.75" customHeight="1">
      <c r="A210" s="23"/>
      <c r="B210" s="34">
        <v>143</v>
      </c>
      <c r="C210" s="35">
        <v>405.97</v>
      </c>
      <c r="D210" s="35">
        <v>572.72</v>
      </c>
      <c r="E210" s="36">
        <v>1047.75</v>
      </c>
      <c r="F210" s="36">
        <v>1234.3499999999999</v>
      </c>
      <c r="G210" s="36">
        <v>1260.3399999999999</v>
      </c>
      <c r="H210" s="36">
        <v>1526.8</v>
      </c>
      <c r="I210" s="37">
        <v>1587.79</v>
      </c>
    </row>
    <row r="211" spans="1:9" ht="12.75" customHeight="1">
      <c r="A211" s="23"/>
      <c r="B211" s="34">
        <v>144</v>
      </c>
      <c r="C211" s="35">
        <v>408.81</v>
      </c>
      <c r="D211" s="35">
        <v>576.73</v>
      </c>
      <c r="E211" s="36">
        <v>1055.07</v>
      </c>
      <c r="F211" s="36">
        <v>1242.97</v>
      </c>
      <c r="G211" s="36">
        <v>1269.1500000000001</v>
      </c>
      <c r="H211" s="36">
        <v>1537.49</v>
      </c>
      <c r="I211" s="37">
        <v>1598.91</v>
      </c>
    </row>
    <row r="212" spans="1:9" ht="12.75" customHeight="1">
      <c r="B212" s="38">
        <v>145</v>
      </c>
      <c r="C212" s="39">
        <v>411.65</v>
      </c>
      <c r="D212" s="39">
        <v>580.73</v>
      </c>
      <c r="E212" s="40">
        <v>1062.3800000000001</v>
      </c>
      <c r="F212" s="40">
        <v>1251.6099999999999</v>
      </c>
      <c r="G212" s="40">
        <v>1277.97</v>
      </c>
      <c r="H212" s="40">
        <v>1548.16</v>
      </c>
      <c r="I212" s="41">
        <v>1610.02</v>
      </c>
    </row>
    <row r="213" spans="1:9" ht="12.75" customHeight="1">
      <c r="B213" s="20">
        <v>146</v>
      </c>
      <c r="C213" s="21">
        <v>414.48</v>
      </c>
      <c r="D213" s="21">
        <v>584.74</v>
      </c>
      <c r="E213" s="21">
        <v>1069.71</v>
      </c>
      <c r="F213" s="21">
        <v>1260.24</v>
      </c>
      <c r="G213" s="21">
        <v>1286.79</v>
      </c>
      <c r="H213" s="21">
        <v>1558.83</v>
      </c>
      <c r="I213" s="22">
        <v>1621.11</v>
      </c>
    </row>
    <row r="214" spans="1:9" ht="12.75" customHeight="1">
      <c r="B214" s="24">
        <v>147</v>
      </c>
      <c r="C214" s="25">
        <v>417.33</v>
      </c>
      <c r="D214" s="25">
        <v>588.74</v>
      </c>
      <c r="E214" s="25">
        <v>1077.05</v>
      </c>
      <c r="F214" s="25">
        <v>1268.8699999999999</v>
      </c>
      <c r="G214" s="25">
        <v>1295.5999999999999</v>
      </c>
      <c r="H214" s="25">
        <v>1569.52</v>
      </c>
      <c r="I214" s="26">
        <v>1632.21</v>
      </c>
    </row>
    <row r="215" spans="1:9" ht="12.75" customHeight="1">
      <c r="B215" s="24">
        <v>148</v>
      </c>
      <c r="C215" s="25">
        <v>420.16</v>
      </c>
      <c r="D215" s="25">
        <v>592.74</v>
      </c>
      <c r="E215" s="25">
        <v>1084.3699999999999</v>
      </c>
      <c r="F215" s="25">
        <v>1277.5</v>
      </c>
      <c r="G215" s="25">
        <v>1304.4100000000001</v>
      </c>
      <c r="H215" s="25">
        <v>1580.18</v>
      </c>
      <c r="I215" s="26">
        <v>1643.31</v>
      </c>
    </row>
    <row r="216" spans="1:9" ht="12.75" customHeight="1">
      <c r="B216" s="24">
        <v>149</v>
      </c>
      <c r="C216" s="25">
        <v>423</v>
      </c>
      <c r="D216" s="25">
        <v>596.74</v>
      </c>
      <c r="E216" s="25">
        <v>1091.7</v>
      </c>
      <c r="F216" s="25">
        <v>1286.1300000000001</v>
      </c>
      <c r="G216" s="25">
        <v>1313.23</v>
      </c>
      <c r="H216" s="25">
        <v>1590.87</v>
      </c>
      <c r="I216" s="26">
        <v>1654.41</v>
      </c>
    </row>
    <row r="217" spans="1:9" ht="12.75" customHeight="1">
      <c r="B217" s="27">
        <v>150</v>
      </c>
      <c r="C217" s="28">
        <v>425.85</v>
      </c>
      <c r="D217" s="28">
        <v>600.74</v>
      </c>
      <c r="E217" s="28">
        <v>1099.02</v>
      </c>
      <c r="F217" s="28">
        <v>1294.76</v>
      </c>
      <c r="G217" s="28">
        <v>1322.04</v>
      </c>
      <c r="H217" s="28">
        <v>1601.53</v>
      </c>
      <c r="I217" s="29">
        <v>1665.52</v>
      </c>
    </row>
    <row r="218" spans="1:9" ht="13" thickBot="1">
      <c r="B218" s="251" t="s">
        <v>9</v>
      </c>
      <c r="C218" s="251"/>
      <c r="D218" s="251"/>
      <c r="E218" s="251"/>
      <c r="F218" s="251"/>
      <c r="G218" s="251"/>
      <c r="H218" s="251"/>
      <c r="I218" s="251"/>
    </row>
    <row r="219" spans="1:9" ht="12.75" customHeight="1">
      <c r="B219" s="252" t="s">
        <v>10</v>
      </c>
      <c r="C219" s="254">
        <v>2.84</v>
      </c>
      <c r="D219" s="254">
        <v>4</v>
      </c>
      <c r="E219" s="254">
        <v>7.33</v>
      </c>
      <c r="F219" s="254">
        <v>8.6300000000000008</v>
      </c>
      <c r="G219" s="254">
        <v>8.81</v>
      </c>
      <c r="H219" s="254">
        <v>10.68</v>
      </c>
      <c r="I219" s="256">
        <v>11.1</v>
      </c>
    </row>
    <row r="220" spans="1:9" ht="12.75" customHeight="1">
      <c r="B220" s="253"/>
      <c r="C220" s="255"/>
      <c r="D220" s="255"/>
      <c r="E220" s="255"/>
      <c r="F220" s="255"/>
      <c r="G220" s="255"/>
      <c r="H220" s="255"/>
      <c r="I220" s="257"/>
    </row>
    <row r="222" spans="1:9">
      <c r="B222" s="42" t="s">
        <v>5</v>
      </c>
    </row>
  </sheetData>
  <mergeCells count="9">
    <mergeCell ref="B218:I218"/>
    <mergeCell ref="B219:B220"/>
    <mergeCell ref="C219:C220"/>
    <mergeCell ref="D219:D220"/>
    <mergeCell ref="E219:E220"/>
    <mergeCell ref="F219:F220"/>
    <mergeCell ref="G219:G220"/>
    <mergeCell ref="H219:H220"/>
    <mergeCell ref="I219:I220"/>
  </mergeCells>
  <pageMargins left="0.25" right="0.25" top="0.75" bottom="0.75" header="0.3" footer="0.3"/>
  <pageSetup fitToHeight="0" orientation="portrait" r:id="rId1"/>
  <headerFooter alignWithMargins="0"/>
  <rowBreaks count="3" manualBreakCount="3">
    <brk id="58" max="12" man="1"/>
    <brk id="116" max="12" man="1"/>
    <brk id="17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B662-4136-43CE-92FB-E73D61A45E18}">
  <sheetPr>
    <tabColor indexed="60"/>
    <pageSetUpPr fitToPage="1"/>
  </sheetPr>
  <dimension ref="A1:M220"/>
  <sheetViews>
    <sheetView showGridLines="0" zoomScaleNormal="100" workbookViewId="0">
      <selection activeCell="C13" sqref="C13"/>
    </sheetView>
  </sheetViews>
  <sheetFormatPr defaultRowHeight="12.5"/>
  <cols>
    <col min="1" max="1" width="4.81640625" style="1" customWidth="1"/>
    <col min="2" max="2" width="6.54296875" style="1" customWidth="1"/>
    <col min="3" max="8" width="7.81640625" style="1" customWidth="1"/>
    <col min="9" max="9" width="8.1796875" style="1" customWidth="1"/>
    <col min="10" max="12" width="7.81640625" style="1" customWidth="1"/>
    <col min="13" max="13" width="3.81640625" style="1" customWidth="1"/>
    <col min="14" max="256" width="9.1796875" style="1"/>
    <col min="257" max="257" width="4.81640625" style="1" customWidth="1"/>
    <col min="258" max="258" width="6.54296875" style="1" customWidth="1"/>
    <col min="259" max="264" width="7.81640625" style="1" customWidth="1"/>
    <col min="265" max="265" width="8.1796875" style="1" customWidth="1"/>
    <col min="266" max="268" width="7.81640625" style="1" customWidth="1"/>
    <col min="269" max="269" width="3.81640625" style="1" customWidth="1"/>
    <col min="270" max="512" width="9.1796875" style="1"/>
    <col min="513" max="513" width="4.81640625" style="1" customWidth="1"/>
    <col min="514" max="514" width="6.54296875" style="1" customWidth="1"/>
    <col min="515" max="520" width="7.81640625" style="1" customWidth="1"/>
    <col min="521" max="521" width="8.1796875" style="1" customWidth="1"/>
    <col min="522" max="524" width="7.81640625" style="1" customWidth="1"/>
    <col min="525" max="525" width="3.81640625" style="1" customWidth="1"/>
    <col min="526" max="768" width="9.1796875" style="1"/>
    <col min="769" max="769" width="4.81640625" style="1" customWidth="1"/>
    <col min="770" max="770" width="6.54296875" style="1" customWidth="1"/>
    <col min="771" max="776" width="7.81640625" style="1" customWidth="1"/>
    <col min="777" max="777" width="8.1796875" style="1" customWidth="1"/>
    <col min="778" max="780" width="7.81640625" style="1" customWidth="1"/>
    <col min="781" max="781" width="3.81640625" style="1" customWidth="1"/>
    <col min="782" max="1024" width="9.1796875" style="1"/>
    <col min="1025" max="1025" width="4.81640625" style="1" customWidth="1"/>
    <col min="1026" max="1026" width="6.54296875" style="1" customWidth="1"/>
    <col min="1027" max="1032" width="7.81640625" style="1" customWidth="1"/>
    <col min="1033" max="1033" width="8.1796875" style="1" customWidth="1"/>
    <col min="1034" max="1036" width="7.81640625" style="1" customWidth="1"/>
    <col min="1037" max="1037" width="3.81640625" style="1" customWidth="1"/>
    <col min="1038" max="1280" width="9.1796875" style="1"/>
    <col min="1281" max="1281" width="4.81640625" style="1" customWidth="1"/>
    <col min="1282" max="1282" width="6.54296875" style="1" customWidth="1"/>
    <col min="1283" max="1288" width="7.81640625" style="1" customWidth="1"/>
    <col min="1289" max="1289" width="8.1796875" style="1" customWidth="1"/>
    <col min="1290" max="1292" width="7.81640625" style="1" customWidth="1"/>
    <col min="1293" max="1293" width="3.81640625" style="1" customWidth="1"/>
    <col min="1294" max="1536" width="9.1796875" style="1"/>
    <col min="1537" max="1537" width="4.81640625" style="1" customWidth="1"/>
    <col min="1538" max="1538" width="6.54296875" style="1" customWidth="1"/>
    <col min="1539" max="1544" width="7.81640625" style="1" customWidth="1"/>
    <col min="1545" max="1545" width="8.1796875" style="1" customWidth="1"/>
    <col min="1546" max="1548" width="7.81640625" style="1" customWidth="1"/>
    <col min="1549" max="1549" width="3.81640625" style="1" customWidth="1"/>
    <col min="1550" max="1792" width="9.1796875" style="1"/>
    <col min="1793" max="1793" width="4.81640625" style="1" customWidth="1"/>
    <col min="1794" max="1794" width="6.54296875" style="1" customWidth="1"/>
    <col min="1795" max="1800" width="7.81640625" style="1" customWidth="1"/>
    <col min="1801" max="1801" width="8.1796875" style="1" customWidth="1"/>
    <col min="1802" max="1804" width="7.81640625" style="1" customWidth="1"/>
    <col min="1805" max="1805" width="3.81640625" style="1" customWidth="1"/>
    <col min="1806" max="2048" width="9.1796875" style="1"/>
    <col min="2049" max="2049" width="4.81640625" style="1" customWidth="1"/>
    <col min="2050" max="2050" width="6.54296875" style="1" customWidth="1"/>
    <col min="2051" max="2056" width="7.81640625" style="1" customWidth="1"/>
    <col min="2057" max="2057" width="8.1796875" style="1" customWidth="1"/>
    <col min="2058" max="2060" width="7.81640625" style="1" customWidth="1"/>
    <col min="2061" max="2061" width="3.81640625" style="1" customWidth="1"/>
    <col min="2062" max="2304" width="9.1796875" style="1"/>
    <col min="2305" max="2305" width="4.81640625" style="1" customWidth="1"/>
    <col min="2306" max="2306" width="6.54296875" style="1" customWidth="1"/>
    <col min="2307" max="2312" width="7.81640625" style="1" customWidth="1"/>
    <col min="2313" max="2313" width="8.1796875" style="1" customWidth="1"/>
    <col min="2314" max="2316" width="7.81640625" style="1" customWidth="1"/>
    <col min="2317" max="2317" width="3.81640625" style="1" customWidth="1"/>
    <col min="2318" max="2560" width="9.1796875" style="1"/>
    <col min="2561" max="2561" width="4.81640625" style="1" customWidth="1"/>
    <col min="2562" max="2562" width="6.54296875" style="1" customWidth="1"/>
    <col min="2563" max="2568" width="7.81640625" style="1" customWidth="1"/>
    <col min="2569" max="2569" width="8.1796875" style="1" customWidth="1"/>
    <col min="2570" max="2572" width="7.81640625" style="1" customWidth="1"/>
    <col min="2573" max="2573" width="3.81640625" style="1" customWidth="1"/>
    <col min="2574" max="2816" width="9.1796875" style="1"/>
    <col min="2817" max="2817" width="4.81640625" style="1" customWidth="1"/>
    <col min="2818" max="2818" width="6.54296875" style="1" customWidth="1"/>
    <col min="2819" max="2824" width="7.81640625" style="1" customWidth="1"/>
    <col min="2825" max="2825" width="8.1796875" style="1" customWidth="1"/>
    <col min="2826" max="2828" width="7.81640625" style="1" customWidth="1"/>
    <col min="2829" max="2829" width="3.81640625" style="1" customWidth="1"/>
    <col min="2830" max="3072" width="9.1796875" style="1"/>
    <col min="3073" max="3073" width="4.81640625" style="1" customWidth="1"/>
    <col min="3074" max="3074" width="6.54296875" style="1" customWidth="1"/>
    <col min="3075" max="3080" width="7.81640625" style="1" customWidth="1"/>
    <col min="3081" max="3081" width="8.1796875" style="1" customWidth="1"/>
    <col min="3082" max="3084" width="7.81640625" style="1" customWidth="1"/>
    <col min="3085" max="3085" width="3.81640625" style="1" customWidth="1"/>
    <col min="3086" max="3328" width="9.1796875" style="1"/>
    <col min="3329" max="3329" width="4.81640625" style="1" customWidth="1"/>
    <col min="3330" max="3330" width="6.54296875" style="1" customWidth="1"/>
    <col min="3331" max="3336" width="7.81640625" style="1" customWidth="1"/>
    <col min="3337" max="3337" width="8.1796875" style="1" customWidth="1"/>
    <col min="3338" max="3340" width="7.81640625" style="1" customWidth="1"/>
    <col min="3341" max="3341" width="3.81640625" style="1" customWidth="1"/>
    <col min="3342" max="3584" width="9.1796875" style="1"/>
    <col min="3585" max="3585" width="4.81640625" style="1" customWidth="1"/>
    <col min="3586" max="3586" width="6.54296875" style="1" customWidth="1"/>
    <col min="3587" max="3592" width="7.81640625" style="1" customWidth="1"/>
    <col min="3593" max="3593" width="8.1796875" style="1" customWidth="1"/>
    <col min="3594" max="3596" width="7.81640625" style="1" customWidth="1"/>
    <col min="3597" max="3597" width="3.81640625" style="1" customWidth="1"/>
    <col min="3598" max="3840" width="9.1796875" style="1"/>
    <col min="3841" max="3841" width="4.81640625" style="1" customWidth="1"/>
    <col min="3842" max="3842" width="6.54296875" style="1" customWidth="1"/>
    <col min="3843" max="3848" width="7.81640625" style="1" customWidth="1"/>
    <col min="3849" max="3849" width="8.1796875" style="1" customWidth="1"/>
    <col min="3850" max="3852" width="7.81640625" style="1" customWidth="1"/>
    <col min="3853" max="3853" width="3.81640625" style="1" customWidth="1"/>
    <col min="3854" max="4096" width="9.1796875" style="1"/>
    <col min="4097" max="4097" width="4.81640625" style="1" customWidth="1"/>
    <col min="4098" max="4098" width="6.54296875" style="1" customWidth="1"/>
    <col min="4099" max="4104" width="7.81640625" style="1" customWidth="1"/>
    <col min="4105" max="4105" width="8.1796875" style="1" customWidth="1"/>
    <col min="4106" max="4108" width="7.81640625" style="1" customWidth="1"/>
    <col min="4109" max="4109" width="3.81640625" style="1" customWidth="1"/>
    <col min="4110" max="4352" width="9.1796875" style="1"/>
    <col min="4353" max="4353" width="4.81640625" style="1" customWidth="1"/>
    <col min="4354" max="4354" width="6.54296875" style="1" customWidth="1"/>
    <col min="4355" max="4360" width="7.81640625" style="1" customWidth="1"/>
    <col min="4361" max="4361" width="8.1796875" style="1" customWidth="1"/>
    <col min="4362" max="4364" width="7.81640625" style="1" customWidth="1"/>
    <col min="4365" max="4365" width="3.81640625" style="1" customWidth="1"/>
    <col min="4366" max="4608" width="9.1796875" style="1"/>
    <col min="4609" max="4609" width="4.81640625" style="1" customWidth="1"/>
    <col min="4610" max="4610" width="6.54296875" style="1" customWidth="1"/>
    <col min="4611" max="4616" width="7.81640625" style="1" customWidth="1"/>
    <col min="4617" max="4617" width="8.1796875" style="1" customWidth="1"/>
    <col min="4618" max="4620" width="7.81640625" style="1" customWidth="1"/>
    <col min="4621" max="4621" width="3.81640625" style="1" customWidth="1"/>
    <col min="4622" max="4864" width="9.1796875" style="1"/>
    <col min="4865" max="4865" width="4.81640625" style="1" customWidth="1"/>
    <col min="4866" max="4866" width="6.54296875" style="1" customWidth="1"/>
    <col min="4867" max="4872" width="7.81640625" style="1" customWidth="1"/>
    <col min="4873" max="4873" width="8.1796875" style="1" customWidth="1"/>
    <col min="4874" max="4876" width="7.81640625" style="1" customWidth="1"/>
    <col min="4877" max="4877" width="3.81640625" style="1" customWidth="1"/>
    <col min="4878" max="5120" width="9.1796875" style="1"/>
    <col min="5121" max="5121" width="4.81640625" style="1" customWidth="1"/>
    <col min="5122" max="5122" width="6.54296875" style="1" customWidth="1"/>
    <col min="5123" max="5128" width="7.81640625" style="1" customWidth="1"/>
    <col min="5129" max="5129" width="8.1796875" style="1" customWidth="1"/>
    <col min="5130" max="5132" width="7.81640625" style="1" customWidth="1"/>
    <col min="5133" max="5133" width="3.81640625" style="1" customWidth="1"/>
    <col min="5134" max="5376" width="9.1796875" style="1"/>
    <col min="5377" max="5377" width="4.81640625" style="1" customWidth="1"/>
    <col min="5378" max="5378" width="6.54296875" style="1" customWidth="1"/>
    <col min="5379" max="5384" width="7.81640625" style="1" customWidth="1"/>
    <col min="5385" max="5385" width="8.1796875" style="1" customWidth="1"/>
    <col min="5386" max="5388" width="7.81640625" style="1" customWidth="1"/>
    <col min="5389" max="5389" width="3.81640625" style="1" customWidth="1"/>
    <col min="5390" max="5632" width="9.1796875" style="1"/>
    <col min="5633" max="5633" width="4.81640625" style="1" customWidth="1"/>
    <col min="5634" max="5634" width="6.54296875" style="1" customWidth="1"/>
    <col min="5635" max="5640" width="7.81640625" style="1" customWidth="1"/>
    <col min="5641" max="5641" width="8.1796875" style="1" customWidth="1"/>
    <col min="5642" max="5644" width="7.81640625" style="1" customWidth="1"/>
    <col min="5645" max="5645" width="3.81640625" style="1" customWidth="1"/>
    <col min="5646" max="5888" width="9.1796875" style="1"/>
    <col min="5889" max="5889" width="4.81640625" style="1" customWidth="1"/>
    <col min="5890" max="5890" width="6.54296875" style="1" customWidth="1"/>
    <col min="5891" max="5896" width="7.81640625" style="1" customWidth="1"/>
    <col min="5897" max="5897" width="8.1796875" style="1" customWidth="1"/>
    <col min="5898" max="5900" width="7.81640625" style="1" customWidth="1"/>
    <col min="5901" max="5901" width="3.81640625" style="1" customWidth="1"/>
    <col min="5902" max="6144" width="9.1796875" style="1"/>
    <col min="6145" max="6145" width="4.81640625" style="1" customWidth="1"/>
    <col min="6146" max="6146" width="6.54296875" style="1" customWidth="1"/>
    <col min="6147" max="6152" width="7.81640625" style="1" customWidth="1"/>
    <col min="6153" max="6153" width="8.1796875" style="1" customWidth="1"/>
    <col min="6154" max="6156" width="7.81640625" style="1" customWidth="1"/>
    <col min="6157" max="6157" width="3.81640625" style="1" customWidth="1"/>
    <col min="6158" max="6400" width="9.1796875" style="1"/>
    <col min="6401" max="6401" width="4.81640625" style="1" customWidth="1"/>
    <col min="6402" max="6402" width="6.54296875" style="1" customWidth="1"/>
    <col min="6403" max="6408" width="7.81640625" style="1" customWidth="1"/>
    <col min="6409" max="6409" width="8.1796875" style="1" customWidth="1"/>
    <col min="6410" max="6412" width="7.81640625" style="1" customWidth="1"/>
    <col min="6413" max="6413" width="3.81640625" style="1" customWidth="1"/>
    <col min="6414" max="6656" width="9.1796875" style="1"/>
    <col min="6657" max="6657" width="4.81640625" style="1" customWidth="1"/>
    <col min="6658" max="6658" width="6.54296875" style="1" customWidth="1"/>
    <col min="6659" max="6664" width="7.81640625" style="1" customWidth="1"/>
    <col min="6665" max="6665" width="8.1796875" style="1" customWidth="1"/>
    <col min="6666" max="6668" width="7.81640625" style="1" customWidth="1"/>
    <col min="6669" max="6669" width="3.81640625" style="1" customWidth="1"/>
    <col min="6670" max="6912" width="9.1796875" style="1"/>
    <col min="6913" max="6913" width="4.81640625" style="1" customWidth="1"/>
    <col min="6914" max="6914" width="6.54296875" style="1" customWidth="1"/>
    <col min="6915" max="6920" width="7.81640625" style="1" customWidth="1"/>
    <col min="6921" max="6921" width="8.1796875" style="1" customWidth="1"/>
    <col min="6922" max="6924" width="7.81640625" style="1" customWidth="1"/>
    <col min="6925" max="6925" width="3.81640625" style="1" customWidth="1"/>
    <col min="6926" max="7168" width="9.1796875" style="1"/>
    <col min="7169" max="7169" width="4.81640625" style="1" customWidth="1"/>
    <col min="7170" max="7170" width="6.54296875" style="1" customWidth="1"/>
    <col min="7171" max="7176" width="7.81640625" style="1" customWidth="1"/>
    <col min="7177" max="7177" width="8.1796875" style="1" customWidth="1"/>
    <col min="7178" max="7180" width="7.81640625" style="1" customWidth="1"/>
    <col min="7181" max="7181" width="3.81640625" style="1" customWidth="1"/>
    <col min="7182" max="7424" width="9.1796875" style="1"/>
    <col min="7425" max="7425" width="4.81640625" style="1" customWidth="1"/>
    <col min="7426" max="7426" width="6.54296875" style="1" customWidth="1"/>
    <col min="7427" max="7432" width="7.81640625" style="1" customWidth="1"/>
    <col min="7433" max="7433" width="8.1796875" style="1" customWidth="1"/>
    <col min="7434" max="7436" width="7.81640625" style="1" customWidth="1"/>
    <col min="7437" max="7437" width="3.81640625" style="1" customWidth="1"/>
    <col min="7438" max="7680" width="9.1796875" style="1"/>
    <col min="7681" max="7681" width="4.81640625" style="1" customWidth="1"/>
    <col min="7682" max="7682" width="6.54296875" style="1" customWidth="1"/>
    <col min="7683" max="7688" width="7.81640625" style="1" customWidth="1"/>
    <col min="7689" max="7689" width="8.1796875" style="1" customWidth="1"/>
    <col min="7690" max="7692" width="7.81640625" style="1" customWidth="1"/>
    <col min="7693" max="7693" width="3.81640625" style="1" customWidth="1"/>
    <col min="7694" max="7936" width="9.1796875" style="1"/>
    <col min="7937" max="7937" width="4.81640625" style="1" customWidth="1"/>
    <col min="7938" max="7938" width="6.54296875" style="1" customWidth="1"/>
    <col min="7939" max="7944" width="7.81640625" style="1" customWidth="1"/>
    <col min="7945" max="7945" width="8.1796875" style="1" customWidth="1"/>
    <col min="7946" max="7948" width="7.81640625" style="1" customWidth="1"/>
    <col min="7949" max="7949" width="3.81640625" style="1" customWidth="1"/>
    <col min="7950" max="8192" width="9.1796875" style="1"/>
    <col min="8193" max="8193" width="4.81640625" style="1" customWidth="1"/>
    <col min="8194" max="8194" width="6.54296875" style="1" customWidth="1"/>
    <col min="8195" max="8200" width="7.81640625" style="1" customWidth="1"/>
    <col min="8201" max="8201" width="8.1796875" style="1" customWidth="1"/>
    <col min="8202" max="8204" width="7.81640625" style="1" customWidth="1"/>
    <col min="8205" max="8205" width="3.81640625" style="1" customWidth="1"/>
    <col min="8206" max="8448" width="9.1796875" style="1"/>
    <col min="8449" max="8449" width="4.81640625" style="1" customWidth="1"/>
    <col min="8450" max="8450" width="6.54296875" style="1" customWidth="1"/>
    <col min="8451" max="8456" width="7.81640625" style="1" customWidth="1"/>
    <col min="8457" max="8457" width="8.1796875" style="1" customWidth="1"/>
    <col min="8458" max="8460" width="7.81640625" style="1" customWidth="1"/>
    <col min="8461" max="8461" width="3.81640625" style="1" customWidth="1"/>
    <col min="8462" max="8704" width="9.1796875" style="1"/>
    <col min="8705" max="8705" width="4.81640625" style="1" customWidth="1"/>
    <col min="8706" max="8706" width="6.54296875" style="1" customWidth="1"/>
    <col min="8707" max="8712" width="7.81640625" style="1" customWidth="1"/>
    <col min="8713" max="8713" width="8.1796875" style="1" customWidth="1"/>
    <col min="8714" max="8716" width="7.81640625" style="1" customWidth="1"/>
    <col min="8717" max="8717" width="3.81640625" style="1" customWidth="1"/>
    <col min="8718" max="8960" width="9.1796875" style="1"/>
    <col min="8961" max="8961" width="4.81640625" style="1" customWidth="1"/>
    <col min="8962" max="8962" width="6.54296875" style="1" customWidth="1"/>
    <col min="8963" max="8968" width="7.81640625" style="1" customWidth="1"/>
    <col min="8969" max="8969" width="8.1796875" style="1" customWidth="1"/>
    <col min="8970" max="8972" width="7.81640625" style="1" customWidth="1"/>
    <col min="8973" max="8973" width="3.81640625" style="1" customWidth="1"/>
    <col min="8974" max="9216" width="9.1796875" style="1"/>
    <col min="9217" max="9217" width="4.81640625" style="1" customWidth="1"/>
    <col min="9218" max="9218" width="6.54296875" style="1" customWidth="1"/>
    <col min="9219" max="9224" width="7.81640625" style="1" customWidth="1"/>
    <col min="9225" max="9225" width="8.1796875" style="1" customWidth="1"/>
    <col min="9226" max="9228" width="7.81640625" style="1" customWidth="1"/>
    <col min="9229" max="9229" width="3.81640625" style="1" customWidth="1"/>
    <col min="9230" max="9472" width="9.1796875" style="1"/>
    <col min="9473" max="9473" width="4.81640625" style="1" customWidth="1"/>
    <col min="9474" max="9474" width="6.54296875" style="1" customWidth="1"/>
    <col min="9475" max="9480" width="7.81640625" style="1" customWidth="1"/>
    <col min="9481" max="9481" width="8.1796875" style="1" customWidth="1"/>
    <col min="9482" max="9484" width="7.81640625" style="1" customWidth="1"/>
    <col min="9485" max="9485" width="3.81640625" style="1" customWidth="1"/>
    <col min="9486" max="9728" width="9.1796875" style="1"/>
    <col min="9729" max="9729" width="4.81640625" style="1" customWidth="1"/>
    <col min="9730" max="9730" width="6.54296875" style="1" customWidth="1"/>
    <col min="9731" max="9736" width="7.81640625" style="1" customWidth="1"/>
    <col min="9737" max="9737" width="8.1796875" style="1" customWidth="1"/>
    <col min="9738" max="9740" width="7.81640625" style="1" customWidth="1"/>
    <col min="9741" max="9741" width="3.81640625" style="1" customWidth="1"/>
    <col min="9742" max="9984" width="9.1796875" style="1"/>
    <col min="9985" max="9985" width="4.81640625" style="1" customWidth="1"/>
    <col min="9986" max="9986" width="6.54296875" style="1" customWidth="1"/>
    <col min="9987" max="9992" width="7.81640625" style="1" customWidth="1"/>
    <col min="9993" max="9993" width="8.1796875" style="1" customWidth="1"/>
    <col min="9994" max="9996" width="7.81640625" style="1" customWidth="1"/>
    <col min="9997" max="9997" width="3.81640625" style="1" customWidth="1"/>
    <col min="9998" max="10240" width="9.1796875" style="1"/>
    <col min="10241" max="10241" width="4.81640625" style="1" customWidth="1"/>
    <col min="10242" max="10242" width="6.54296875" style="1" customWidth="1"/>
    <col min="10243" max="10248" width="7.81640625" style="1" customWidth="1"/>
    <col min="10249" max="10249" width="8.1796875" style="1" customWidth="1"/>
    <col min="10250" max="10252" width="7.81640625" style="1" customWidth="1"/>
    <col min="10253" max="10253" width="3.81640625" style="1" customWidth="1"/>
    <col min="10254" max="10496" width="9.1796875" style="1"/>
    <col min="10497" max="10497" width="4.81640625" style="1" customWidth="1"/>
    <col min="10498" max="10498" width="6.54296875" style="1" customWidth="1"/>
    <col min="10499" max="10504" width="7.81640625" style="1" customWidth="1"/>
    <col min="10505" max="10505" width="8.1796875" style="1" customWidth="1"/>
    <col min="10506" max="10508" width="7.81640625" style="1" customWidth="1"/>
    <col min="10509" max="10509" width="3.81640625" style="1" customWidth="1"/>
    <col min="10510" max="10752" width="9.1796875" style="1"/>
    <col min="10753" max="10753" width="4.81640625" style="1" customWidth="1"/>
    <col min="10754" max="10754" width="6.54296875" style="1" customWidth="1"/>
    <col min="10755" max="10760" width="7.81640625" style="1" customWidth="1"/>
    <col min="10761" max="10761" width="8.1796875" style="1" customWidth="1"/>
    <col min="10762" max="10764" width="7.81640625" style="1" customWidth="1"/>
    <col min="10765" max="10765" width="3.81640625" style="1" customWidth="1"/>
    <col min="10766" max="11008" width="9.1796875" style="1"/>
    <col min="11009" max="11009" width="4.81640625" style="1" customWidth="1"/>
    <col min="11010" max="11010" width="6.54296875" style="1" customWidth="1"/>
    <col min="11011" max="11016" width="7.81640625" style="1" customWidth="1"/>
    <col min="11017" max="11017" width="8.1796875" style="1" customWidth="1"/>
    <col min="11018" max="11020" width="7.81640625" style="1" customWidth="1"/>
    <col min="11021" max="11021" width="3.81640625" style="1" customWidth="1"/>
    <col min="11022" max="11264" width="9.1796875" style="1"/>
    <col min="11265" max="11265" width="4.81640625" style="1" customWidth="1"/>
    <col min="11266" max="11266" width="6.54296875" style="1" customWidth="1"/>
    <col min="11267" max="11272" width="7.81640625" style="1" customWidth="1"/>
    <col min="11273" max="11273" width="8.1796875" style="1" customWidth="1"/>
    <col min="11274" max="11276" width="7.81640625" style="1" customWidth="1"/>
    <col min="11277" max="11277" width="3.81640625" style="1" customWidth="1"/>
    <col min="11278" max="11520" width="9.1796875" style="1"/>
    <col min="11521" max="11521" width="4.81640625" style="1" customWidth="1"/>
    <col min="11522" max="11522" width="6.54296875" style="1" customWidth="1"/>
    <col min="11523" max="11528" width="7.81640625" style="1" customWidth="1"/>
    <col min="11529" max="11529" width="8.1796875" style="1" customWidth="1"/>
    <col min="11530" max="11532" width="7.81640625" style="1" customWidth="1"/>
    <col min="11533" max="11533" width="3.81640625" style="1" customWidth="1"/>
    <col min="11534" max="11776" width="9.1796875" style="1"/>
    <col min="11777" max="11777" width="4.81640625" style="1" customWidth="1"/>
    <col min="11778" max="11778" width="6.54296875" style="1" customWidth="1"/>
    <col min="11779" max="11784" width="7.81640625" style="1" customWidth="1"/>
    <col min="11785" max="11785" width="8.1796875" style="1" customWidth="1"/>
    <col min="11786" max="11788" width="7.81640625" style="1" customWidth="1"/>
    <col min="11789" max="11789" width="3.81640625" style="1" customWidth="1"/>
    <col min="11790" max="12032" width="9.1796875" style="1"/>
    <col min="12033" max="12033" width="4.81640625" style="1" customWidth="1"/>
    <col min="12034" max="12034" width="6.54296875" style="1" customWidth="1"/>
    <col min="12035" max="12040" width="7.81640625" style="1" customWidth="1"/>
    <col min="12041" max="12041" width="8.1796875" style="1" customWidth="1"/>
    <col min="12042" max="12044" width="7.81640625" style="1" customWidth="1"/>
    <col min="12045" max="12045" width="3.81640625" style="1" customWidth="1"/>
    <col min="12046" max="12288" width="9.1796875" style="1"/>
    <col min="12289" max="12289" width="4.81640625" style="1" customWidth="1"/>
    <col min="12290" max="12290" width="6.54296875" style="1" customWidth="1"/>
    <col min="12291" max="12296" width="7.81640625" style="1" customWidth="1"/>
    <col min="12297" max="12297" width="8.1796875" style="1" customWidth="1"/>
    <col min="12298" max="12300" width="7.81640625" style="1" customWidth="1"/>
    <col min="12301" max="12301" width="3.81640625" style="1" customWidth="1"/>
    <col min="12302" max="12544" width="9.1796875" style="1"/>
    <col min="12545" max="12545" width="4.81640625" style="1" customWidth="1"/>
    <col min="12546" max="12546" width="6.54296875" style="1" customWidth="1"/>
    <col min="12547" max="12552" width="7.81640625" style="1" customWidth="1"/>
    <col min="12553" max="12553" width="8.1796875" style="1" customWidth="1"/>
    <col min="12554" max="12556" width="7.81640625" style="1" customWidth="1"/>
    <col min="12557" max="12557" width="3.81640625" style="1" customWidth="1"/>
    <col min="12558" max="12800" width="9.1796875" style="1"/>
    <col min="12801" max="12801" width="4.81640625" style="1" customWidth="1"/>
    <col min="12802" max="12802" width="6.54296875" style="1" customWidth="1"/>
    <col min="12803" max="12808" width="7.81640625" style="1" customWidth="1"/>
    <col min="12809" max="12809" width="8.1796875" style="1" customWidth="1"/>
    <col min="12810" max="12812" width="7.81640625" style="1" customWidth="1"/>
    <col min="12813" max="12813" width="3.81640625" style="1" customWidth="1"/>
    <col min="12814" max="13056" width="9.1796875" style="1"/>
    <col min="13057" max="13057" width="4.81640625" style="1" customWidth="1"/>
    <col min="13058" max="13058" width="6.54296875" style="1" customWidth="1"/>
    <col min="13059" max="13064" width="7.81640625" style="1" customWidth="1"/>
    <col min="13065" max="13065" width="8.1796875" style="1" customWidth="1"/>
    <col min="13066" max="13068" width="7.81640625" style="1" customWidth="1"/>
    <col min="13069" max="13069" width="3.81640625" style="1" customWidth="1"/>
    <col min="13070" max="13312" width="9.1796875" style="1"/>
    <col min="13313" max="13313" width="4.81640625" style="1" customWidth="1"/>
    <col min="13314" max="13314" width="6.54296875" style="1" customWidth="1"/>
    <col min="13315" max="13320" width="7.81640625" style="1" customWidth="1"/>
    <col min="13321" max="13321" width="8.1796875" style="1" customWidth="1"/>
    <col min="13322" max="13324" width="7.81640625" style="1" customWidth="1"/>
    <col min="13325" max="13325" width="3.81640625" style="1" customWidth="1"/>
    <col min="13326" max="13568" width="9.1796875" style="1"/>
    <col min="13569" max="13569" width="4.81640625" style="1" customWidth="1"/>
    <col min="13570" max="13570" width="6.54296875" style="1" customWidth="1"/>
    <col min="13571" max="13576" width="7.81640625" style="1" customWidth="1"/>
    <col min="13577" max="13577" width="8.1796875" style="1" customWidth="1"/>
    <col min="13578" max="13580" width="7.81640625" style="1" customWidth="1"/>
    <col min="13581" max="13581" width="3.81640625" style="1" customWidth="1"/>
    <col min="13582" max="13824" width="9.1796875" style="1"/>
    <col min="13825" max="13825" width="4.81640625" style="1" customWidth="1"/>
    <col min="13826" max="13826" width="6.54296875" style="1" customWidth="1"/>
    <col min="13827" max="13832" width="7.81640625" style="1" customWidth="1"/>
    <col min="13833" max="13833" width="8.1796875" style="1" customWidth="1"/>
    <col min="13834" max="13836" width="7.81640625" style="1" customWidth="1"/>
    <col min="13837" max="13837" width="3.81640625" style="1" customWidth="1"/>
    <col min="13838" max="14080" width="9.1796875" style="1"/>
    <col min="14081" max="14081" width="4.81640625" style="1" customWidth="1"/>
    <col min="14082" max="14082" width="6.54296875" style="1" customWidth="1"/>
    <col min="14083" max="14088" width="7.81640625" style="1" customWidth="1"/>
    <col min="14089" max="14089" width="8.1796875" style="1" customWidth="1"/>
    <col min="14090" max="14092" width="7.81640625" style="1" customWidth="1"/>
    <col min="14093" max="14093" width="3.81640625" style="1" customWidth="1"/>
    <col min="14094" max="14336" width="9.1796875" style="1"/>
    <col min="14337" max="14337" width="4.81640625" style="1" customWidth="1"/>
    <col min="14338" max="14338" width="6.54296875" style="1" customWidth="1"/>
    <col min="14339" max="14344" width="7.81640625" style="1" customWidth="1"/>
    <col min="14345" max="14345" width="8.1796875" style="1" customWidth="1"/>
    <col min="14346" max="14348" width="7.81640625" style="1" customWidth="1"/>
    <col min="14349" max="14349" width="3.81640625" style="1" customWidth="1"/>
    <col min="14350" max="14592" width="9.1796875" style="1"/>
    <col min="14593" max="14593" width="4.81640625" style="1" customWidth="1"/>
    <col min="14594" max="14594" width="6.54296875" style="1" customWidth="1"/>
    <col min="14595" max="14600" width="7.81640625" style="1" customWidth="1"/>
    <col min="14601" max="14601" width="8.1796875" style="1" customWidth="1"/>
    <col min="14602" max="14604" width="7.81640625" style="1" customWidth="1"/>
    <col min="14605" max="14605" width="3.81640625" style="1" customWidth="1"/>
    <col min="14606" max="14848" width="9.1796875" style="1"/>
    <col min="14849" max="14849" width="4.81640625" style="1" customWidth="1"/>
    <col min="14850" max="14850" width="6.54296875" style="1" customWidth="1"/>
    <col min="14851" max="14856" width="7.81640625" style="1" customWidth="1"/>
    <col min="14857" max="14857" width="8.1796875" style="1" customWidth="1"/>
    <col min="14858" max="14860" width="7.81640625" style="1" customWidth="1"/>
    <col min="14861" max="14861" width="3.81640625" style="1" customWidth="1"/>
    <col min="14862" max="15104" width="9.1796875" style="1"/>
    <col min="15105" max="15105" width="4.81640625" style="1" customWidth="1"/>
    <col min="15106" max="15106" width="6.54296875" style="1" customWidth="1"/>
    <col min="15107" max="15112" width="7.81640625" style="1" customWidth="1"/>
    <col min="15113" max="15113" width="8.1796875" style="1" customWidth="1"/>
    <col min="15114" max="15116" width="7.81640625" style="1" customWidth="1"/>
    <col min="15117" max="15117" width="3.81640625" style="1" customWidth="1"/>
    <col min="15118" max="15360" width="9.1796875" style="1"/>
    <col min="15361" max="15361" width="4.81640625" style="1" customWidth="1"/>
    <col min="15362" max="15362" width="6.54296875" style="1" customWidth="1"/>
    <col min="15363" max="15368" width="7.81640625" style="1" customWidth="1"/>
    <col min="15369" max="15369" width="8.1796875" style="1" customWidth="1"/>
    <col min="15370" max="15372" width="7.81640625" style="1" customWidth="1"/>
    <col min="15373" max="15373" width="3.81640625" style="1" customWidth="1"/>
    <col min="15374" max="15616" width="9.1796875" style="1"/>
    <col min="15617" max="15617" width="4.81640625" style="1" customWidth="1"/>
    <col min="15618" max="15618" width="6.54296875" style="1" customWidth="1"/>
    <col min="15619" max="15624" width="7.81640625" style="1" customWidth="1"/>
    <col min="15625" max="15625" width="8.1796875" style="1" customWidth="1"/>
    <col min="15626" max="15628" width="7.81640625" style="1" customWidth="1"/>
    <col min="15629" max="15629" width="3.81640625" style="1" customWidth="1"/>
    <col min="15630" max="15872" width="9.1796875" style="1"/>
    <col min="15873" max="15873" width="4.81640625" style="1" customWidth="1"/>
    <col min="15874" max="15874" width="6.54296875" style="1" customWidth="1"/>
    <col min="15875" max="15880" width="7.81640625" style="1" customWidth="1"/>
    <col min="15881" max="15881" width="8.1796875" style="1" customWidth="1"/>
    <col min="15882" max="15884" width="7.81640625" style="1" customWidth="1"/>
    <col min="15885" max="15885" width="3.81640625" style="1" customWidth="1"/>
    <col min="15886" max="16128" width="9.1796875" style="1"/>
    <col min="16129" max="16129" width="4.81640625" style="1" customWidth="1"/>
    <col min="16130" max="16130" width="6.54296875" style="1" customWidth="1"/>
    <col min="16131" max="16136" width="7.81640625" style="1" customWidth="1"/>
    <col min="16137" max="16137" width="8.1796875" style="1" customWidth="1"/>
    <col min="16138" max="16140" width="7.81640625" style="1" customWidth="1"/>
    <col min="16141" max="16141" width="3.81640625" style="1" customWidth="1"/>
    <col min="16142" max="16384" width="9.1796875" style="1"/>
  </cols>
  <sheetData>
    <row r="1" spans="2:13" ht="14.15" customHeight="1"/>
    <row r="2" spans="2:13" ht="14.15" customHeight="1"/>
    <row r="3" spans="2:13" ht="6" customHeight="1"/>
    <row r="4" spans="2:13" ht="13">
      <c r="K4" s="3" t="str">
        <f>+'UPS NDA Saver'!K4</f>
        <v>2025 Rates</v>
      </c>
      <c r="L4" s="2"/>
      <c r="M4" s="2"/>
    </row>
    <row r="5" spans="2:13" ht="25">
      <c r="B5" s="4" t="s">
        <v>0</v>
      </c>
      <c r="C5" s="4"/>
      <c r="E5" s="4"/>
      <c r="H5" s="5"/>
      <c r="I5" s="4"/>
    </row>
    <row r="6" spans="2:13" s="6" customFormat="1"/>
    <row r="7" spans="2:13" ht="32.5">
      <c r="B7" s="7" t="s">
        <v>13</v>
      </c>
      <c r="C7" s="8"/>
      <c r="D7" s="8"/>
      <c r="E7" s="8"/>
      <c r="F7" s="8"/>
      <c r="G7" s="8"/>
      <c r="H7" s="9"/>
      <c r="I7" s="8"/>
      <c r="K7" s="8"/>
      <c r="L7" s="8"/>
      <c r="M7" s="8"/>
    </row>
    <row r="8" spans="2:13" s="6" customFormat="1"/>
    <row r="9" spans="2:13" ht="12.75" customHeight="1">
      <c r="B9" s="10"/>
      <c r="C9" s="8"/>
      <c r="D9" s="8"/>
      <c r="E9" s="8"/>
      <c r="F9" s="8"/>
      <c r="G9" s="8"/>
      <c r="H9" s="9"/>
      <c r="I9" s="8"/>
      <c r="K9" s="8"/>
      <c r="L9" s="8"/>
      <c r="M9" s="8"/>
    </row>
    <row r="10" spans="2:13" ht="12.75" customHeight="1">
      <c r="B10" s="7"/>
      <c r="C10" s="8"/>
      <c r="D10" s="8"/>
      <c r="E10" s="8"/>
      <c r="F10" s="8"/>
      <c r="G10" s="8"/>
      <c r="H10" s="9"/>
      <c r="I10" s="8"/>
      <c r="K10" s="8"/>
      <c r="L10" s="8"/>
      <c r="M10" s="8"/>
    </row>
    <row r="11" spans="2:13" ht="12.75" customHeight="1">
      <c r="B11" s="9"/>
      <c r="C11" s="8"/>
      <c r="D11" s="8"/>
      <c r="E11" s="8"/>
      <c r="F11" s="8"/>
      <c r="G11" s="8"/>
      <c r="H11" s="9"/>
      <c r="I11" s="8"/>
      <c r="K11" s="8"/>
      <c r="L11" s="8"/>
      <c r="M11" s="8"/>
    </row>
    <row r="12" spans="2:13" s="8" customFormat="1">
      <c r="B12" s="11" t="s">
        <v>2</v>
      </c>
      <c r="C12" s="12">
        <v>242</v>
      </c>
      <c r="D12" s="12">
        <v>243</v>
      </c>
      <c r="E12" s="12">
        <v>244</v>
      </c>
      <c r="F12" s="12">
        <v>245</v>
      </c>
      <c r="G12" s="12">
        <v>246</v>
      </c>
      <c r="H12" s="12">
        <v>247</v>
      </c>
      <c r="I12" s="12">
        <v>248</v>
      </c>
      <c r="J12" s="1"/>
      <c r="K12" s="1"/>
      <c r="L12" s="1"/>
    </row>
    <row r="13" spans="2:13" s="16" customFormat="1" ht="12.75" customHeight="1">
      <c r="B13" s="13" t="s">
        <v>3</v>
      </c>
      <c r="C13" s="14">
        <v>26.87</v>
      </c>
      <c r="D13" s="14">
        <v>28.66</v>
      </c>
      <c r="E13" s="14">
        <v>30.2</v>
      </c>
      <c r="F13" s="14">
        <v>34.869999999999997</v>
      </c>
      <c r="G13" s="14">
        <v>40.770000000000003</v>
      </c>
      <c r="H13" s="14">
        <v>45.4</v>
      </c>
      <c r="I13" s="15">
        <v>46.43</v>
      </c>
      <c r="J13" s="1"/>
      <c r="K13" s="1"/>
      <c r="L13" s="1"/>
      <c r="M13" s="1"/>
    </row>
    <row r="14" spans="2:13" s="16" customFormat="1" ht="12.75" customHeight="1">
      <c r="B14" s="17" t="s">
        <v>4</v>
      </c>
      <c r="C14" s="18">
        <v>28.37</v>
      </c>
      <c r="D14" s="18">
        <v>30.29</v>
      </c>
      <c r="E14" s="18">
        <v>33.17</v>
      </c>
      <c r="F14" s="18">
        <v>39.67</v>
      </c>
      <c r="G14" s="18">
        <v>46.4</v>
      </c>
      <c r="H14" s="18">
        <v>49.43</v>
      </c>
      <c r="I14" s="19">
        <v>50.59</v>
      </c>
      <c r="J14" s="1"/>
      <c r="K14" s="1"/>
      <c r="L14" s="1"/>
      <c r="M14" s="1"/>
    </row>
    <row r="15" spans="2:13" s="23" customFormat="1" ht="12.75" customHeight="1">
      <c r="B15" s="20">
        <v>2</v>
      </c>
      <c r="C15" s="21">
        <v>28.87</v>
      </c>
      <c r="D15" s="21">
        <v>30.89</v>
      </c>
      <c r="E15" s="21">
        <v>33.46</v>
      </c>
      <c r="F15" s="21">
        <v>42.25</v>
      </c>
      <c r="G15" s="21">
        <v>51.35</v>
      </c>
      <c r="H15" s="21">
        <v>56.96</v>
      </c>
      <c r="I15" s="22">
        <v>60.03</v>
      </c>
      <c r="J15" s="1"/>
      <c r="K15" s="1"/>
      <c r="L15" s="1"/>
      <c r="M15" s="1"/>
    </row>
    <row r="16" spans="2:13" s="23" customFormat="1" ht="12.75" customHeight="1">
      <c r="B16" s="24">
        <v>3</v>
      </c>
      <c r="C16" s="25">
        <v>29.32</v>
      </c>
      <c r="D16" s="25">
        <v>31.89</v>
      </c>
      <c r="E16" s="25">
        <v>35.450000000000003</v>
      </c>
      <c r="F16" s="25">
        <v>46.56</v>
      </c>
      <c r="G16" s="25">
        <v>58.97</v>
      </c>
      <c r="H16" s="25">
        <v>65.94</v>
      </c>
      <c r="I16" s="26">
        <v>70.11</v>
      </c>
      <c r="J16" s="1"/>
      <c r="K16" s="1"/>
      <c r="L16" s="1"/>
      <c r="M16" s="1"/>
    </row>
    <row r="17" spans="2:13" s="23" customFormat="1" ht="12.75" customHeight="1">
      <c r="B17" s="24">
        <v>4</v>
      </c>
      <c r="C17" s="25">
        <v>30.2</v>
      </c>
      <c r="D17" s="25">
        <v>32.979999999999997</v>
      </c>
      <c r="E17" s="25">
        <v>38.39</v>
      </c>
      <c r="F17" s="25">
        <v>54.19</v>
      </c>
      <c r="G17" s="25">
        <v>67.88</v>
      </c>
      <c r="H17" s="25">
        <v>76.67</v>
      </c>
      <c r="I17" s="26">
        <v>79.47</v>
      </c>
      <c r="J17" s="1"/>
      <c r="K17" s="1"/>
      <c r="L17" s="1"/>
      <c r="M17" s="1"/>
    </row>
    <row r="18" spans="2:13" s="23" customFormat="1" ht="12.75" customHeight="1">
      <c r="B18" s="27">
        <v>5</v>
      </c>
      <c r="C18" s="28">
        <v>31.09</v>
      </c>
      <c r="D18" s="28">
        <v>34.08</v>
      </c>
      <c r="E18" s="28">
        <v>42.66</v>
      </c>
      <c r="F18" s="28">
        <v>59.94</v>
      </c>
      <c r="G18" s="28">
        <v>75.56</v>
      </c>
      <c r="H18" s="28">
        <v>84.97</v>
      </c>
      <c r="I18" s="29">
        <v>90.21</v>
      </c>
      <c r="J18" s="1"/>
      <c r="K18" s="1"/>
      <c r="L18" s="1"/>
      <c r="M18" s="1"/>
    </row>
    <row r="19" spans="2:13" s="23" customFormat="1" ht="12.75" customHeight="1">
      <c r="B19" s="30">
        <v>6</v>
      </c>
      <c r="C19" s="31">
        <v>32.450000000000003</v>
      </c>
      <c r="D19" s="31">
        <v>35.36</v>
      </c>
      <c r="E19" s="32">
        <v>46.48</v>
      </c>
      <c r="F19" s="32">
        <v>65.45</v>
      </c>
      <c r="G19" s="32">
        <v>85.36</v>
      </c>
      <c r="H19" s="32">
        <v>95.22</v>
      </c>
      <c r="I19" s="33">
        <v>99.72</v>
      </c>
      <c r="J19" s="1"/>
      <c r="K19" s="1"/>
      <c r="L19" s="1"/>
      <c r="M19" s="1"/>
    </row>
    <row r="20" spans="2:13" s="23" customFormat="1" ht="12.75" customHeight="1">
      <c r="B20" s="34">
        <v>7</v>
      </c>
      <c r="C20" s="35">
        <v>33.83</v>
      </c>
      <c r="D20" s="35">
        <v>39.96</v>
      </c>
      <c r="E20" s="36">
        <v>50.41</v>
      </c>
      <c r="F20" s="36">
        <v>71.09</v>
      </c>
      <c r="G20" s="36">
        <v>94.25</v>
      </c>
      <c r="H20" s="36">
        <v>105.76</v>
      </c>
      <c r="I20" s="37">
        <v>109.33</v>
      </c>
      <c r="J20" s="1"/>
      <c r="K20" s="1"/>
      <c r="L20" s="1"/>
      <c r="M20" s="1"/>
    </row>
    <row r="21" spans="2:13" s="23" customFormat="1" ht="12.75" customHeight="1">
      <c r="B21" s="34">
        <v>8</v>
      </c>
      <c r="C21" s="35">
        <v>35.19</v>
      </c>
      <c r="D21" s="35">
        <v>43.23</v>
      </c>
      <c r="E21" s="36">
        <v>53.92</v>
      </c>
      <c r="F21" s="36">
        <v>77.540000000000006</v>
      </c>
      <c r="G21" s="36">
        <v>104.66</v>
      </c>
      <c r="H21" s="36">
        <v>116.54</v>
      </c>
      <c r="I21" s="37">
        <v>120.87</v>
      </c>
      <c r="J21" s="1"/>
      <c r="K21" s="1"/>
      <c r="L21" s="1"/>
      <c r="M21" s="1"/>
    </row>
    <row r="22" spans="2:13" s="23" customFormat="1" ht="12.75" customHeight="1">
      <c r="B22" s="34">
        <v>9</v>
      </c>
      <c r="C22" s="35">
        <v>37.049999999999997</v>
      </c>
      <c r="D22" s="35">
        <v>46.58</v>
      </c>
      <c r="E22" s="36">
        <v>58.28</v>
      </c>
      <c r="F22" s="36">
        <v>83.26</v>
      </c>
      <c r="G22" s="36">
        <v>115.55</v>
      </c>
      <c r="H22" s="36">
        <v>124.84</v>
      </c>
      <c r="I22" s="37">
        <v>132.04</v>
      </c>
      <c r="J22" s="1"/>
      <c r="K22" s="1"/>
      <c r="L22" s="1"/>
      <c r="M22" s="1"/>
    </row>
    <row r="23" spans="2:13" s="23" customFormat="1" ht="12.75" customHeight="1">
      <c r="B23" s="38">
        <v>10</v>
      </c>
      <c r="C23" s="39">
        <v>38.82</v>
      </c>
      <c r="D23" s="39">
        <v>48.14</v>
      </c>
      <c r="E23" s="40">
        <v>62.54</v>
      </c>
      <c r="F23" s="40">
        <v>88.91</v>
      </c>
      <c r="G23" s="40">
        <v>120.54</v>
      </c>
      <c r="H23" s="40">
        <v>135.79</v>
      </c>
      <c r="I23" s="41">
        <v>141.81</v>
      </c>
      <c r="J23" s="1"/>
      <c r="K23" s="1"/>
      <c r="L23" s="1"/>
      <c r="M23" s="1"/>
    </row>
    <row r="24" spans="2:13" s="23" customFormat="1" ht="12.75" customHeight="1">
      <c r="B24" s="20">
        <v>11</v>
      </c>
      <c r="C24" s="21">
        <v>40.54</v>
      </c>
      <c r="D24" s="21">
        <v>49.55</v>
      </c>
      <c r="E24" s="21">
        <v>63.63</v>
      </c>
      <c r="F24" s="21">
        <v>90.69</v>
      </c>
      <c r="G24" s="21">
        <v>124.75</v>
      </c>
      <c r="H24" s="21">
        <v>141.72</v>
      </c>
      <c r="I24" s="22">
        <v>144.88</v>
      </c>
      <c r="J24" s="1"/>
      <c r="K24" s="1"/>
      <c r="L24" s="1"/>
      <c r="M24" s="1"/>
    </row>
    <row r="25" spans="2:13" s="23" customFormat="1" ht="12.75" customHeight="1">
      <c r="B25" s="24">
        <v>12</v>
      </c>
      <c r="C25" s="25">
        <v>44.02</v>
      </c>
      <c r="D25" s="25">
        <v>55.13</v>
      </c>
      <c r="E25" s="25">
        <v>68.989999999999995</v>
      </c>
      <c r="F25" s="25">
        <v>101.33</v>
      </c>
      <c r="G25" s="25">
        <v>142.82</v>
      </c>
      <c r="H25" s="25">
        <v>159</v>
      </c>
      <c r="I25" s="26">
        <v>165.39</v>
      </c>
      <c r="J25" s="1"/>
      <c r="K25" s="1"/>
      <c r="L25" s="1"/>
      <c r="M25" s="1"/>
    </row>
    <row r="26" spans="2:13" s="23" customFormat="1" ht="12.75" customHeight="1">
      <c r="B26" s="24">
        <v>13</v>
      </c>
      <c r="C26" s="25">
        <v>45.7</v>
      </c>
      <c r="D26" s="25">
        <v>56.89</v>
      </c>
      <c r="E26" s="25">
        <v>70.28</v>
      </c>
      <c r="F26" s="25">
        <v>105.96</v>
      </c>
      <c r="G26" s="25">
        <v>149.31</v>
      </c>
      <c r="H26" s="25">
        <v>163.31</v>
      </c>
      <c r="I26" s="26">
        <v>171.18</v>
      </c>
      <c r="J26" s="1"/>
      <c r="K26" s="1"/>
      <c r="L26" s="1"/>
      <c r="M26" s="1"/>
    </row>
    <row r="27" spans="2:13" s="23" customFormat="1" ht="12.75" customHeight="1">
      <c r="B27" s="24">
        <v>14</v>
      </c>
      <c r="C27" s="25">
        <v>47.95</v>
      </c>
      <c r="D27" s="25">
        <v>59.39</v>
      </c>
      <c r="E27" s="25">
        <v>76.3</v>
      </c>
      <c r="F27" s="25">
        <v>112.56</v>
      </c>
      <c r="G27" s="25">
        <v>158.43</v>
      </c>
      <c r="H27" s="25">
        <v>175.47</v>
      </c>
      <c r="I27" s="26">
        <v>179.45</v>
      </c>
      <c r="J27" s="1"/>
      <c r="K27" s="1"/>
      <c r="L27" s="1"/>
      <c r="M27" s="1"/>
    </row>
    <row r="28" spans="2:13" s="23" customFormat="1" ht="12.75" customHeight="1">
      <c r="B28" s="27">
        <v>15</v>
      </c>
      <c r="C28" s="28">
        <v>51.31</v>
      </c>
      <c r="D28" s="28">
        <v>62.48</v>
      </c>
      <c r="E28" s="28">
        <v>80.010000000000005</v>
      </c>
      <c r="F28" s="28">
        <v>116.91</v>
      </c>
      <c r="G28" s="28">
        <v>169.62</v>
      </c>
      <c r="H28" s="28">
        <v>182.09</v>
      </c>
      <c r="I28" s="29">
        <v>189.44</v>
      </c>
      <c r="J28" s="1"/>
      <c r="K28" s="1"/>
      <c r="L28" s="1"/>
      <c r="M28" s="1"/>
    </row>
    <row r="29" spans="2:13" s="23" customFormat="1" ht="12.75" customHeight="1">
      <c r="B29" s="30">
        <v>16</v>
      </c>
      <c r="C29" s="31">
        <v>53.31</v>
      </c>
      <c r="D29" s="31">
        <v>64.400000000000006</v>
      </c>
      <c r="E29" s="32">
        <v>83.26</v>
      </c>
      <c r="F29" s="32">
        <v>120.71</v>
      </c>
      <c r="G29" s="32">
        <v>177.05</v>
      </c>
      <c r="H29" s="32">
        <v>191.41</v>
      </c>
      <c r="I29" s="33">
        <v>197.43</v>
      </c>
      <c r="J29" s="1"/>
      <c r="K29" s="1"/>
      <c r="L29" s="1"/>
      <c r="M29" s="1"/>
    </row>
    <row r="30" spans="2:13" s="23" customFormat="1" ht="12.75" customHeight="1">
      <c r="B30" s="34">
        <v>17</v>
      </c>
      <c r="C30" s="35">
        <v>54.12</v>
      </c>
      <c r="D30" s="35">
        <v>66.3</v>
      </c>
      <c r="E30" s="36">
        <v>86.89</v>
      </c>
      <c r="F30" s="36">
        <v>128.88999999999999</v>
      </c>
      <c r="G30" s="36">
        <v>181.65</v>
      </c>
      <c r="H30" s="36">
        <v>202.43</v>
      </c>
      <c r="I30" s="37">
        <v>206.46</v>
      </c>
      <c r="J30" s="1"/>
      <c r="K30" s="1"/>
      <c r="L30" s="1"/>
      <c r="M30" s="1"/>
    </row>
    <row r="31" spans="2:13" s="23" customFormat="1" ht="12.75" customHeight="1">
      <c r="B31" s="34">
        <v>18</v>
      </c>
      <c r="C31" s="35">
        <v>57.57</v>
      </c>
      <c r="D31" s="35">
        <v>70</v>
      </c>
      <c r="E31" s="36">
        <v>90.01</v>
      </c>
      <c r="F31" s="36">
        <v>133.34</v>
      </c>
      <c r="G31" s="36">
        <v>192.68</v>
      </c>
      <c r="H31" s="36">
        <v>210.51</v>
      </c>
      <c r="I31" s="37">
        <v>215.55</v>
      </c>
      <c r="J31" s="1"/>
      <c r="K31" s="1"/>
      <c r="L31" s="1"/>
      <c r="M31" s="1"/>
    </row>
    <row r="32" spans="2:13" s="23" customFormat="1" ht="12.75" customHeight="1">
      <c r="B32" s="34">
        <v>19</v>
      </c>
      <c r="C32" s="35">
        <v>58.11</v>
      </c>
      <c r="D32" s="35">
        <v>70.38</v>
      </c>
      <c r="E32" s="36">
        <v>92.25</v>
      </c>
      <c r="F32" s="36">
        <v>138.79</v>
      </c>
      <c r="G32" s="36">
        <v>199.77</v>
      </c>
      <c r="H32" s="36">
        <v>221.06</v>
      </c>
      <c r="I32" s="37">
        <v>226.79</v>
      </c>
      <c r="J32" s="1"/>
      <c r="K32" s="1"/>
      <c r="L32" s="1"/>
      <c r="M32" s="1"/>
    </row>
    <row r="33" spans="2:13" s="23" customFormat="1" ht="12.75" customHeight="1">
      <c r="B33" s="38">
        <v>20</v>
      </c>
      <c r="C33" s="39">
        <v>58.41</v>
      </c>
      <c r="D33" s="39">
        <v>73.36</v>
      </c>
      <c r="E33" s="40">
        <v>95.79</v>
      </c>
      <c r="F33" s="40">
        <v>141.91999999999999</v>
      </c>
      <c r="G33" s="40">
        <v>203.04</v>
      </c>
      <c r="H33" s="40">
        <v>223.84</v>
      </c>
      <c r="I33" s="41">
        <v>230.86</v>
      </c>
      <c r="J33" s="1"/>
      <c r="K33" s="1"/>
      <c r="L33" s="1"/>
      <c r="M33" s="1"/>
    </row>
    <row r="34" spans="2:13" s="23" customFormat="1" ht="12.75" customHeight="1">
      <c r="B34" s="20">
        <v>21</v>
      </c>
      <c r="C34" s="21">
        <v>64.16</v>
      </c>
      <c r="D34" s="21">
        <v>75.86</v>
      </c>
      <c r="E34" s="21">
        <v>99.39</v>
      </c>
      <c r="F34" s="21">
        <v>149.44999999999999</v>
      </c>
      <c r="G34" s="21">
        <v>214.2</v>
      </c>
      <c r="H34" s="21">
        <v>235.61</v>
      </c>
      <c r="I34" s="22">
        <v>245.21</v>
      </c>
      <c r="J34" s="1"/>
      <c r="K34" s="1"/>
      <c r="L34" s="1"/>
      <c r="M34" s="1"/>
    </row>
    <row r="35" spans="2:13" s="23" customFormat="1" ht="12.75" customHeight="1">
      <c r="B35" s="24">
        <v>22</v>
      </c>
      <c r="C35" s="25">
        <v>64.89</v>
      </c>
      <c r="D35" s="25">
        <v>77.73</v>
      </c>
      <c r="E35" s="25">
        <v>105.55</v>
      </c>
      <c r="F35" s="25">
        <v>153.63999999999999</v>
      </c>
      <c r="G35" s="25">
        <v>221.22</v>
      </c>
      <c r="H35" s="25">
        <v>240.11</v>
      </c>
      <c r="I35" s="26">
        <v>254.11</v>
      </c>
      <c r="J35" s="1"/>
      <c r="K35" s="1"/>
      <c r="L35" s="1"/>
      <c r="M35" s="1"/>
    </row>
    <row r="36" spans="2:13" s="23" customFormat="1" ht="12.75" customHeight="1">
      <c r="B36" s="24">
        <v>23</v>
      </c>
      <c r="C36" s="25">
        <v>67.489999999999995</v>
      </c>
      <c r="D36" s="25">
        <v>84.01</v>
      </c>
      <c r="E36" s="25">
        <v>109.37</v>
      </c>
      <c r="F36" s="25">
        <v>158.03</v>
      </c>
      <c r="G36" s="25">
        <v>229.19</v>
      </c>
      <c r="H36" s="25">
        <v>253.59</v>
      </c>
      <c r="I36" s="26">
        <v>264.58</v>
      </c>
      <c r="J36" s="1"/>
      <c r="K36" s="1"/>
      <c r="L36" s="1"/>
      <c r="M36" s="1"/>
    </row>
    <row r="37" spans="2:13" s="23" customFormat="1" ht="12.75" customHeight="1">
      <c r="B37" s="24">
        <v>24</v>
      </c>
      <c r="C37" s="25">
        <v>70.290000000000006</v>
      </c>
      <c r="D37" s="25">
        <v>85.13</v>
      </c>
      <c r="E37" s="25">
        <v>112.32</v>
      </c>
      <c r="F37" s="25">
        <v>164.16</v>
      </c>
      <c r="G37" s="25">
        <v>233.09</v>
      </c>
      <c r="H37" s="25">
        <v>263.54000000000002</v>
      </c>
      <c r="I37" s="26">
        <v>274.02999999999997</v>
      </c>
      <c r="J37" s="1"/>
      <c r="K37" s="1"/>
      <c r="L37" s="1"/>
      <c r="M37" s="1"/>
    </row>
    <row r="38" spans="2:13" s="23" customFormat="1" ht="12.75" customHeight="1">
      <c r="B38" s="27">
        <v>25</v>
      </c>
      <c r="C38" s="28">
        <v>70.95</v>
      </c>
      <c r="D38" s="28">
        <v>86.91</v>
      </c>
      <c r="E38" s="28">
        <v>113.35</v>
      </c>
      <c r="F38" s="28">
        <v>169.84</v>
      </c>
      <c r="G38" s="28">
        <v>245.25</v>
      </c>
      <c r="H38" s="28">
        <v>271.74</v>
      </c>
      <c r="I38" s="29">
        <v>282.52999999999997</v>
      </c>
      <c r="J38" s="1"/>
      <c r="K38" s="1"/>
      <c r="L38" s="1"/>
      <c r="M38" s="1"/>
    </row>
    <row r="39" spans="2:13" s="23" customFormat="1" ht="12.75" customHeight="1">
      <c r="B39" s="30">
        <v>26</v>
      </c>
      <c r="C39" s="31">
        <v>73.11</v>
      </c>
      <c r="D39" s="31">
        <v>89.29</v>
      </c>
      <c r="E39" s="32">
        <v>119.25</v>
      </c>
      <c r="F39" s="32">
        <v>175.36</v>
      </c>
      <c r="G39" s="32">
        <v>253.6</v>
      </c>
      <c r="H39" s="32">
        <v>281.08</v>
      </c>
      <c r="I39" s="33">
        <v>290.06</v>
      </c>
      <c r="J39" s="1"/>
      <c r="K39" s="1"/>
      <c r="L39" s="1"/>
      <c r="M39" s="1"/>
    </row>
    <row r="40" spans="2:13" s="23" customFormat="1" ht="12.75" customHeight="1">
      <c r="B40" s="34">
        <v>27</v>
      </c>
      <c r="C40" s="35">
        <v>74.319999999999993</v>
      </c>
      <c r="D40" s="35">
        <v>93.24</v>
      </c>
      <c r="E40" s="36">
        <v>123.37</v>
      </c>
      <c r="F40" s="36">
        <v>181.56</v>
      </c>
      <c r="G40" s="36">
        <v>262.2</v>
      </c>
      <c r="H40" s="36">
        <v>290.56</v>
      </c>
      <c r="I40" s="37">
        <v>298.29000000000002</v>
      </c>
      <c r="J40" s="1"/>
      <c r="K40" s="1"/>
      <c r="L40" s="1"/>
      <c r="M40" s="1"/>
    </row>
    <row r="41" spans="2:13" s="23" customFormat="1" ht="12.75" customHeight="1">
      <c r="B41" s="34">
        <v>28</v>
      </c>
      <c r="C41" s="35">
        <v>76.13</v>
      </c>
      <c r="D41" s="35">
        <v>94.26</v>
      </c>
      <c r="E41" s="36">
        <v>124.36</v>
      </c>
      <c r="F41" s="36">
        <v>185.84</v>
      </c>
      <c r="G41" s="36">
        <v>268.92</v>
      </c>
      <c r="H41" s="36">
        <v>298.02</v>
      </c>
      <c r="I41" s="37">
        <v>306.68</v>
      </c>
      <c r="J41" s="1"/>
      <c r="K41" s="1"/>
      <c r="L41" s="1"/>
      <c r="M41" s="1"/>
    </row>
    <row r="42" spans="2:13" ht="12.75" customHeight="1">
      <c r="B42" s="34">
        <v>29</v>
      </c>
      <c r="C42" s="35">
        <v>80.010000000000005</v>
      </c>
      <c r="D42" s="35">
        <v>94.55</v>
      </c>
      <c r="E42" s="36">
        <v>126.99</v>
      </c>
      <c r="F42" s="36">
        <v>190.3</v>
      </c>
      <c r="G42" s="36">
        <v>271.05</v>
      </c>
      <c r="H42" s="36">
        <v>304.33</v>
      </c>
      <c r="I42" s="37">
        <v>312.41000000000003</v>
      </c>
    </row>
    <row r="43" spans="2:13" ht="12.75" customHeight="1">
      <c r="B43" s="38">
        <v>30</v>
      </c>
      <c r="C43" s="39">
        <v>81.739999999999995</v>
      </c>
      <c r="D43" s="39">
        <v>99.29</v>
      </c>
      <c r="E43" s="40">
        <v>128.94</v>
      </c>
      <c r="F43" s="40">
        <v>196.17</v>
      </c>
      <c r="G43" s="40">
        <v>278.44</v>
      </c>
      <c r="H43" s="40">
        <v>309.67</v>
      </c>
      <c r="I43" s="41">
        <v>316.45999999999998</v>
      </c>
    </row>
    <row r="44" spans="2:13" ht="12.75" customHeight="1">
      <c r="B44" s="20">
        <v>31</v>
      </c>
      <c r="C44" s="21">
        <v>83</v>
      </c>
      <c r="D44" s="21">
        <v>102.55</v>
      </c>
      <c r="E44" s="21">
        <v>132.38999999999999</v>
      </c>
      <c r="F44" s="21">
        <v>200.55</v>
      </c>
      <c r="G44" s="21">
        <v>290.18</v>
      </c>
      <c r="H44" s="21">
        <v>320.55</v>
      </c>
      <c r="I44" s="22">
        <v>332.22</v>
      </c>
    </row>
    <row r="45" spans="2:13" ht="12.75" customHeight="1">
      <c r="B45" s="24">
        <v>32</v>
      </c>
      <c r="C45" s="25">
        <v>83.25</v>
      </c>
      <c r="D45" s="25">
        <v>108.42</v>
      </c>
      <c r="E45" s="25">
        <v>136.15</v>
      </c>
      <c r="F45" s="25">
        <v>201.59</v>
      </c>
      <c r="G45" s="25">
        <v>298.68</v>
      </c>
      <c r="H45" s="25">
        <v>326.27999999999997</v>
      </c>
      <c r="I45" s="26">
        <v>334.53</v>
      </c>
    </row>
    <row r="46" spans="2:13" ht="12.75" customHeight="1">
      <c r="B46" s="24">
        <v>33</v>
      </c>
      <c r="C46" s="25">
        <v>86.58</v>
      </c>
      <c r="D46" s="25">
        <v>109.31</v>
      </c>
      <c r="E46" s="25">
        <v>144.65</v>
      </c>
      <c r="F46" s="25">
        <v>209.79</v>
      </c>
      <c r="G46" s="25">
        <v>306.67</v>
      </c>
      <c r="H46" s="25">
        <v>334.37</v>
      </c>
      <c r="I46" s="26">
        <v>341.72</v>
      </c>
    </row>
    <row r="47" spans="2:13" ht="12.75" customHeight="1">
      <c r="B47" s="24">
        <v>34</v>
      </c>
      <c r="C47" s="25">
        <v>89.29</v>
      </c>
      <c r="D47" s="25">
        <v>109.47</v>
      </c>
      <c r="E47" s="25">
        <v>145.74</v>
      </c>
      <c r="F47" s="25">
        <v>213.12</v>
      </c>
      <c r="G47" s="25">
        <v>315.93</v>
      </c>
      <c r="H47" s="25">
        <v>345.34</v>
      </c>
      <c r="I47" s="26">
        <v>359.89</v>
      </c>
    </row>
    <row r="48" spans="2:13" ht="12.75" customHeight="1">
      <c r="B48" s="27">
        <v>35</v>
      </c>
      <c r="C48" s="28">
        <v>91.09</v>
      </c>
      <c r="D48" s="28">
        <v>110.77</v>
      </c>
      <c r="E48" s="28">
        <v>145.94</v>
      </c>
      <c r="F48" s="28">
        <v>216.25</v>
      </c>
      <c r="G48" s="28">
        <v>319.45999999999998</v>
      </c>
      <c r="H48" s="28">
        <v>347.55</v>
      </c>
      <c r="I48" s="29">
        <v>362.2</v>
      </c>
    </row>
    <row r="49" spans="1:13" ht="12.75" customHeight="1"/>
    <row r="50" spans="1:13" ht="12.75" customHeight="1">
      <c r="B50" s="42" t="s">
        <v>5</v>
      </c>
    </row>
    <row r="51" spans="1:13" ht="12.75" customHeight="1"/>
    <row r="52" spans="1:13" ht="12.75" customHeight="1"/>
    <row r="53" spans="1:13" ht="12.75" hidden="1" customHeight="1"/>
    <row r="54" spans="1:13" ht="12.75" hidden="1" customHeight="1">
      <c r="A54" s="43"/>
      <c r="C54" s="43"/>
    </row>
    <row r="55" spans="1:13" ht="12.75" hidden="1" customHeight="1"/>
    <row r="56" spans="1:13" ht="14.15" hidden="1" customHeight="1"/>
    <row r="57" spans="1:13" ht="14.15" hidden="1" customHeight="1"/>
    <row r="58" spans="1:13" ht="6" customHeight="1"/>
    <row r="59" spans="1:13" ht="13">
      <c r="K59" s="3" t="str">
        <f>+K4</f>
        <v>2025 Rates</v>
      </c>
      <c r="L59" s="2"/>
      <c r="M59" s="2"/>
    </row>
    <row r="60" spans="1:13" ht="25">
      <c r="B60" s="4" t="s">
        <v>0</v>
      </c>
      <c r="C60" s="4"/>
      <c r="E60" s="4"/>
      <c r="H60" s="5"/>
      <c r="I60" s="4"/>
    </row>
    <row r="61" spans="1:13" ht="12.75" customHeight="1">
      <c r="B61" s="7"/>
      <c r="C61" s="8"/>
      <c r="D61" s="8"/>
      <c r="E61" s="8"/>
      <c r="F61" s="8"/>
      <c r="G61" s="8"/>
      <c r="H61" s="9"/>
      <c r="I61" s="8"/>
      <c r="K61" s="8"/>
      <c r="L61" s="8"/>
      <c r="M61" s="8"/>
    </row>
    <row r="62" spans="1:13" ht="32.5">
      <c r="B62" s="7" t="s">
        <v>13</v>
      </c>
      <c r="C62" s="8"/>
      <c r="D62" s="8"/>
      <c r="E62" s="8"/>
      <c r="F62" s="8"/>
      <c r="G62" s="8"/>
      <c r="H62" s="9"/>
      <c r="I62" s="8"/>
      <c r="K62" s="8"/>
      <c r="L62" s="8"/>
      <c r="M62" s="8"/>
    </row>
    <row r="63" spans="1:13" ht="12.75" customHeight="1">
      <c r="B63" s="7"/>
      <c r="C63" s="8"/>
      <c r="D63" s="8"/>
      <c r="E63" s="8"/>
      <c r="F63" s="8"/>
      <c r="G63" s="8"/>
      <c r="H63" s="9"/>
      <c r="I63" s="8"/>
      <c r="K63" s="8"/>
      <c r="L63" s="8"/>
      <c r="M63" s="8"/>
    </row>
    <row r="64" spans="1:13" ht="12.75" customHeight="1">
      <c r="B64" s="10"/>
      <c r="C64" s="8"/>
      <c r="D64" s="8"/>
      <c r="E64" s="8"/>
      <c r="F64" s="8"/>
      <c r="G64" s="8"/>
      <c r="H64" s="9"/>
      <c r="I64" s="8"/>
      <c r="K64" s="8"/>
      <c r="L64" s="8"/>
      <c r="M64" s="8"/>
    </row>
    <row r="65" spans="1:13" ht="12.75" customHeight="1">
      <c r="B65" s="7"/>
      <c r="C65" s="8"/>
      <c r="D65" s="8"/>
      <c r="E65" s="8"/>
      <c r="F65" s="8"/>
      <c r="G65" s="8"/>
      <c r="H65" s="9"/>
      <c r="I65" s="8"/>
      <c r="K65" s="8"/>
      <c r="L65" s="8"/>
      <c r="M65" s="8"/>
    </row>
    <row r="66" spans="1:13" ht="12.75" customHeight="1">
      <c r="B66" s="9"/>
      <c r="C66" s="8"/>
      <c r="D66" s="8"/>
      <c r="E66" s="8"/>
      <c r="F66" s="8"/>
      <c r="G66" s="8"/>
      <c r="H66" s="9"/>
      <c r="I66" s="8"/>
      <c r="K66" s="8"/>
      <c r="L66" s="8"/>
      <c r="M66" s="8"/>
    </row>
    <row r="67" spans="1:13" ht="12.75" customHeight="1">
      <c r="B67" s="11" t="s">
        <v>2</v>
      </c>
      <c r="C67" s="12">
        <v>242</v>
      </c>
      <c r="D67" s="12">
        <v>243</v>
      </c>
      <c r="E67" s="12">
        <v>244</v>
      </c>
      <c r="F67" s="12">
        <v>245</v>
      </c>
      <c r="G67" s="12">
        <v>246</v>
      </c>
      <c r="H67" s="12">
        <v>247</v>
      </c>
      <c r="I67" s="12">
        <v>248</v>
      </c>
      <c r="M67" s="8"/>
    </row>
    <row r="68" spans="1:13" ht="12.75" customHeight="1">
      <c r="A68" s="8"/>
      <c r="B68" s="17" t="s">
        <v>6</v>
      </c>
      <c r="C68" s="44">
        <v>94.12</v>
      </c>
      <c r="D68" s="44">
        <v>115.45</v>
      </c>
      <c r="E68" s="44">
        <v>148.97999999999999</v>
      </c>
      <c r="F68" s="44">
        <v>221.72</v>
      </c>
      <c r="G68" s="44">
        <v>328</v>
      </c>
      <c r="H68" s="44">
        <v>357.92</v>
      </c>
      <c r="I68" s="45">
        <v>376.56</v>
      </c>
      <c r="M68" s="8"/>
    </row>
    <row r="69" spans="1:13" ht="12.75" customHeight="1">
      <c r="A69" s="16"/>
      <c r="B69" s="20">
        <v>37</v>
      </c>
      <c r="C69" s="21">
        <v>94.44</v>
      </c>
      <c r="D69" s="21">
        <v>116.81</v>
      </c>
      <c r="E69" s="21">
        <v>150.58000000000001</v>
      </c>
      <c r="F69" s="21">
        <v>225.06</v>
      </c>
      <c r="G69" s="21">
        <v>336.89</v>
      </c>
      <c r="H69" s="21">
        <v>365.15</v>
      </c>
      <c r="I69" s="22">
        <v>380.14</v>
      </c>
    </row>
    <row r="70" spans="1:13" s="47" customFormat="1" ht="12.75" customHeight="1">
      <c r="A70" s="46"/>
      <c r="B70" s="24">
        <v>38</v>
      </c>
      <c r="C70" s="25">
        <v>96.85</v>
      </c>
      <c r="D70" s="25">
        <v>118.43</v>
      </c>
      <c r="E70" s="25">
        <v>156.22</v>
      </c>
      <c r="F70" s="25">
        <v>225.29</v>
      </c>
      <c r="G70" s="25">
        <v>350.95</v>
      </c>
      <c r="H70" s="25">
        <v>373.5</v>
      </c>
      <c r="I70" s="26">
        <v>381.7</v>
      </c>
      <c r="J70" s="1"/>
      <c r="K70" s="1"/>
      <c r="L70" s="1"/>
      <c r="M70" s="1"/>
    </row>
    <row r="71" spans="1:13" ht="12.75" customHeight="1">
      <c r="A71" s="23"/>
      <c r="B71" s="24">
        <v>39</v>
      </c>
      <c r="C71" s="25">
        <v>100.7</v>
      </c>
      <c r="D71" s="25">
        <v>120.26</v>
      </c>
      <c r="E71" s="25">
        <v>156.81</v>
      </c>
      <c r="F71" s="25">
        <v>230.04</v>
      </c>
      <c r="G71" s="25">
        <v>360.53</v>
      </c>
      <c r="H71" s="25">
        <v>391.16</v>
      </c>
      <c r="I71" s="26">
        <v>405.72</v>
      </c>
    </row>
    <row r="72" spans="1:13" ht="12.75" customHeight="1">
      <c r="A72" s="23"/>
      <c r="B72" s="27">
        <v>40</v>
      </c>
      <c r="C72" s="28">
        <v>101.15</v>
      </c>
      <c r="D72" s="28">
        <v>123.41</v>
      </c>
      <c r="E72" s="28">
        <v>162.86000000000001</v>
      </c>
      <c r="F72" s="28">
        <v>246.63</v>
      </c>
      <c r="G72" s="28">
        <v>368.72</v>
      </c>
      <c r="H72" s="28">
        <v>395.67</v>
      </c>
      <c r="I72" s="29">
        <v>415.34</v>
      </c>
    </row>
    <row r="73" spans="1:13" ht="12.75" customHeight="1">
      <c r="A73" s="23"/>
      <c r="B73" s="30">
        <v>41</v>
      </c>
      <c r="C73" s="31">
        <v>105.89</v>
      </c>
      <c r="D73" s="31">
        <v>127.78</v>
      </c>
      <c r="E73" s="32">
        <v>164.76</v>
      </c>
      <c r="F73" s="32">
        <v>248.53</v>
      </c>
      <c r="G73" s="32">
        <v>377.07</v>
      </c>
      <c r="H73" s="32">
        <v>415.16</v>
      </c>
      <c r="I73" s="33">
        <v>428.15</v>
      </c>
    </row>
    <row r="74" spans="1:13" ht="12.75" customHeight="1">
      <c r="A74" s="23"/>
      <c r="B74" s="34">
        <v>42</v>
      </c>
      <c r="C74" s="35">
        <v>108.8</v>
      </c>
      <c r="D74" s="35">
        <v>133.27000000000001</v>
      </c>
      <c r="E74" s="36">
        <v>169.5</v>
      </c>
      <c r="F74" s="36">
        <v>256.48</v>
      </c>
      <c r="G74" s="36">
        <v>377.99</v>
      </c>
      <c r="H74" s="36">
        <v>425.39</v>
      </c>
      <c r="I74" s="37">
        <v>438.27</v>
      </c>
    </row>
    <row r="75" spans="1:13" ht="12.75" customHeight="1">
      <c r="A75" s="23"/>
      <c r="B75" s="34">
        <v>43</v>
      </c>
      <c r="C75" s="35">
        <v>110.58</v>
      </c>
      <c r="D75" s="35">
        <v>133.84</v>
      </c>
      <c r="E75" s="36">
        <v>173.92</v>
      </c>
      <c r="F75" s="36">
        <v>260.76</v>
      </c>
      <c r="G75" s="36">
        <v>388.72</v>
      </c>
      <c r="H75" s="36">
        <v>431.68</v>
      </c>
      <c r="I75" s="37">
        <v>446.4</v>
      </c>
    </row>
    <row r="76" spans="1:13" ht="12.75" customHeight="1">
      <c r="A76" s="23"/>
      <c r="B76" s="34">
        <v>44</v>
      </c>
      <c r="C76" s="35">
        <v>111.76</v>
      </c>
      <c r="D76" s="35">
        <v>135.25</v>
      </c>
      <c r="E76" s="36">
        <v>180.41</v>
      </c>
      <c r="F76" s="36">
        <v>265.39999999999998</v>
      </c>
      <c r="G76" s="36">
        <v>401.83</v>
      </c>
      <c r="H76" s="36">
        <v>438.94</v>
      </c>
      <c r="I76" s="37">
        <v>455.14</v>
      </c>
    </row>
    <row r="77" spans="1:13" ht="12.75" customHeight="1">
      <c r="A77" s="23"/>
      <c r="B77" s="38">
        <v>45</v>
      </c>
      <c r="C77" s="39">
        <v>112.05</v>
      </c>
      <c r="D77" s="39">
        <v>138.46</v>
      </c>
      <c r="E77" s="40">
        <v>185.81</v>
      </c>
      <c r="F77" s="40">
        <v>269.12</v>
      </c>
      <c r="G77" s="40">
        <v>409.19</v>
      </c>
      <c r="H77" s="40">
        <v>447.2</v>
      </c>
      <c r="I77" s="41">
        <v>461.95</v>
      </c>
    </row>
    <row r="78" spans="1:13" ht="12.75" customHeight="1">
      <c r="A78" s="23"/>
      <c r="B78" s="20">
        <v>46</v>
      </c>
      <c r="C78" s="21">
        <v>112.36</v>
      </c>
      <c r="D78" s="21">
        <v>145.07</v>
      </c>
      <c r="E78" s="21">
        <v>190.26</v>
      </c>
      <c r="F78" s="21">
        <v>273.18</v>
      </c>
      <c r="G78" s="21">
        <v>415.57</v>
      </c>
      <c r="H78" s="21">
        <v>456.14</v>
      </c>
      <c r="I78" s="22">
        <v>474.94</v>
      </c>
    </row>
    <row r="79" spans="1:13" ht="12.75" customHeight="1">
      <c r="A79" s="23"/>
      <c r="B79" s="24">
        <v>47</v>
      </c>
      <c r="C79" s="25">
        <v>116.97</v>
      </c>
      <c r="D79" s="25">
        <v>146.66</v>
      </c>
      <c r="E79" s="25">
        <v>190.82</v>
      </c>
      <c r="F79" s="25">
        <v>277</v>
      </c>
      <c r="G79" s="25">
        <v>416.34</v>
      </c>
      <c r="H79" s="25">
        <v>461.42</v>
      </c>
      <c r="I79" s="26">
        <v>481.34</v>
      </c>
    </row>
    <row r="80" spans="1:13" ht="12.75" customHeight="1">
      <c r="A80" s="23"/>
      <c r="B80" s="24">
        <v>48</v>
      </c>
      <c r="C80" s="25">
        <v>119.29</v>
      </c>
      <c r="D80" s="25">
        <v>146.77000000000001</v>
      </c>
      <c r="E80" s="25">
        <v>196.17</v>
      </c>
      <c r="F80" s="25">
        <v>281.08</v>
      </c>
      <c r="G80" s="25">
        <v>431.65</v>
      </c>
      <c r="H80" s="25">
        <v>469.31</v>
      </c>
      <c r="I80" s="26">
        <v>481.4</v>
      </c>
    </row>
    <row r="81" spans="1:9" ht="12.75" customHeight="1">
      <c r="A81" s="23"/>
      <c r="B81" s="24">
        <v>49</v>
      </c>
      <c r="C81" s="25">
        <v>119.89</v>
      </c>
      <c r="D81" s="25">
        <v>151.47999999999999</v>
      </c>
      <c r="E81" s="25">
        <v>197.71</v>
      </c>
      <c r="F81" s="25">
        <v>284.61</v>
      </c>
      <c r="G81" s="25">
        <v>439.12</v>
      </c>
      <c r="H81" s="25">
        <v>471.15</v>
      </c>
      <c r="I81" s="26">
        <v>484.48</v>
      </c>
    </row>
    <row r="82" spans="1:9" ht="12.75" customHeight="1">
      <c r="A82" s="23"/>
      <c r="B82" s="27">
        <v>50</v>
      </c>
      <c r="C82" s="28">
        <v>121.13</v>
      </c>
      <c r="D82" s="28">
        <v>159.59</v>
      </c>
      <c r="E82" s="28">
        <v>202.07</v>
      </c>
      <c r="F82" s="28">
        <v>290.64999999999998</v>
      </c>
      <c r="G82" s="28">
        <v>446.41</v>
      </c>
      <c r="H82" s="28">
        <v>484.02</v>
      </c>
      <c r="I82" s="29">
        <v>493.24</v>
      </c>
    </row>
    <row r="83" spans="1:9" ht="12.75" customHeight="1">
      <c r="A83" s="23"/>
      <c r="B83" s="30">
        <v>51</v>
      </c>
      <c r="C83" s="31">
        <v>125.63</v>
      </c>
      <c r="D83" s="31">
        <v>161.03</v>
      </c>
      <c r="E83" s="32">
        <v>203.75</v>
      </c>
      <c r="F83" s="32">
        <v>296.8</v>
      </c>
      <c r="G83" s="32">
        <v>470.78</v>
      </c>
      <c r="H83" s="32">
        <v>500.46</v>
      </c>
      <c r="I83" s="33">
        <v>529.49</v>
      </c>
    </row>
    <row r="84" spans="1:9" ht="12.75" customHeight="1">
      <c r="A84" s="23"/>
      <c r="B84" s="34">
        <v>52</v>
      </c>
      <c r="C84" s="35">
        <v>131.57</v>
      </c>
      <c r="D84" s="35">
        <v>166.63</v>
      </c>
      <c r="E84" s="36">
        <v>207.77</v>
      </c>
      <c r="F84" s="36">
        <v>297.87</v>
      </c>
      <c r="G84" s="36">
        <v>477.1</v>
      </c>
      <c r="H84" s="36">
        <v>509.21</v>
      </c>
      <c r="I84" s="37">
        <v>531.39</v>
      </c>
    </row>
    <row r="85" spans="1:9" ht="12.75" customHeight="1">
      <c r="A85" s="23"/>
      <c r="B85" s="34">
        <v>53</v>
      </c>
      <c r="C85" s="35">
        <v>132.41</v>
      </c>
      <c r="D85" s="35">
        <v>167.23</v>
      </c>
      <c r="E85" s="36">
        <v>218.4</v>
      </c>
      <c r="F85" s="36">
        <v>298.57</v>
      </c>
      <c r="G85" s="36">
        <v>477.75</v>
      </c>
      <c r="H85" s="36">
        <v>518.14</v>
      </c>
      <c r="I85" s="37">
        <v>531.63</v>
      </c>
    </row>
    <row r="86" spans="1:9" ht="12.75" customHeight="1">
      <c r="A86" s="23"/>
      <c r="B86" s="34">
        <v>54</v>
      </c>
      <c r="C86" s="35">
        <v>133</v>
      </c>
      <c r="D86" s="35">
        <v>170.96</v>
      </c>
      <c r="E86" s="36">
        <v>219.48</v>
      </c>
      <c r="F86" s="36">
        <v>312.26</v>
      </c>
      <c r="G86" s="36">
        <v>478.33</v>
      </c>
      <c r="H86" s="36">
        <v>522.57000000000005</v>
      </c>
      <c r="I86" s="37">
        <v>538.65</v>
      </c>
    </row>
    <row r="87" spans="1:9" ht="12.75" customHeight="1">
      <c r="A87" s="23"/>
      <c r="B87" s="38">
        <v>55</v>
      </c>
      <c r="C87" s="39">
        <v>133.56</v>
      </c>
      <c r="D87" s="39">
        <v>171.5</v>
      </c>
      <c r="E87" s="40">
        <v>220.03</v>
      </c>
      <c r="F87" s="40">
        <v>313.64</v>
      </c>
      <c r="G87" s="40">
        <v>478.85</v>
      </c>
      <c r="H87" s="40">
        <v>533.33000000000004</v>
      </c>
      <c r="I87" s="41">
        <v>539.69000000000005</v>
      </c>
    </row>
    <row r="88" spans="1:9" ht="12.75" customHeight="1">
      <c r="A88" s="23"/>
      <c r="B88" s="20">
        <v>56</v>
      </c>
      <c r="C88" s="21">
        <v>135.78</v>
      </c>
      <c r="D88" s="21">
        <v>172</v>
      </c>
      <c r="E88" s="21">
        <v>220.54</v>
      </c>
      <c r="F88" s="21">
        <v>314.48</v>
      </c>
      <c r="G88" s="21">
        <v>479.35</v>
      </c>
      <c r="H88" s="21">
        <v>535.20000000000005</v>
      </c>
      <c r="I88" s="22">
        <v>541.57000000000005</v>
      </c>
    </row>
    <row r="89" spans="1:9" ht="12.75" customHeight="1">
      <c r="A89" s="23"/>
      <c r="B89" s="24">
        <v>57</v>
      </c>
      <c r="C89" s="25">
        <v>137.63</v>
      </c>
      <c r="D89" s="25">
        <v>172.54</v>
      </c>
      <c r="E89" s="25">
        <v>221.07</v>
      </c>
      <c r="F89" s="25">
        <v>329.91</v>
      </c>
      <c r="G89" s="25">
        <v>480.07</v>
      </c>
      <c r="H89" s="25">
        <v>541.26</v>
      </c>
      <c r="I89" s="26">
        <v>547.72</v>
      </c>
    </row>
    <row r="90" spans="1:9" ht="12.75" customHeight="1">
      <c r="A90" s="23"/>
      <c r="B90" s="24">
        <v>58</v>
      </c>
      <c r="C90" s="25">
        <v>138.22999999999999</v>
      </c>
      <c r="D90" s="25">
        <v>173.72</v>
      </c>
      <c r="E90" s="25">
        <v>221.61</v>
      </c>
      <c r="F90" s="25">
        <v>331.44</v>
      </c>
      <c r="G90" s="25">
        <v>480.59</v>
      </c>
      <c r="H90" s="25">
        <v>547.66</v>
      </c>
      <c r="I90" s="26">
        <v>563.53</v>
      </c>
    </row>
    <row r="91" spans="1:9" ht="12.75" customHeight="1">
      <c r="A91" s="23"/>
      <c r="B91" s="24">
        <v>59</v>
      </c>
      <c r="C91" s="25">
        <v>141.43</v>
      </c>
      <c r="D91" s="25">
        <v>177.41</v>
      </c>
      <c r="E91" s="25">
        <v>226.42</v>
      </c>
      <c r="F91" s="25">
        <v>332.09</v>
      </c>
      <c r="G91" s="25">
        <v>486.09</v>
      </c>
      <c r="H91" s="25">
        <v>555.1</v>
      </c>
      <c r="I91" s="26">
        <v>565.72</v>
      </c>
    </row>
    <row r="92" spans="1:9" ht="12.75" customHeight="1">
      <c r="A92" s="23"/>
      <c r="B92" s="27">
        <v>60</v>
      </c>
      <c r="C92" s="28">
        <v>142.32</v>
      </c>
      <c r="D92" s="28">
        <v>183.65</v>
      </c>
      <c r="E92" s="28">
        <v>227.34</v>
      </c>
      <c r="F92" s="28">
        <v>344.67</v>
      </c>
      <c r="G92" s="28">
        <v>504.53</v>
      </c>
      <c r="H92" s="28">
        <v>570.33000000000004</v>
      </c>
      <c r="I92" s="29">
        <v>578.54</v>
      </c>
    </row>
    <row r="93" spans="1:9" ht="12.75" customHeight="1">
      <c r="A93" s="23"/>
      <c r="B93" s="30">
        <v>61</v>
      </c>
      <c r="C93" s="31">
        <v>142.83000000000001</v>
      </c>
      <c r="D93" s="31">
        <v>184.63</v>
      </c>
      <c r="E93" s="32">
        <v>227.89</v>
      </c>
      <c r="F93" s="32">
        <v>345.96</v>
      </c>
      <c r="G93" s="32">
        <v>506.82</v>
      </c>
      <c r="H93" s="32">
        <v>571.53</v>
      </c>
      <c r="I93" s="33">
        <v>593.51</v>
      </c>
    </row>
    <row r="94" spans="1:9" ht="12.75" customHeight="1">
      <c r="A94" s="23"/>
      <c r="B94" s="34">
        <v>62</v>
      </c>
      <c r="C94" s="35">
        <v>143.33000000000001</v>
      </c>
      <c r="D94" s="35">
        <v>185.24</v>
      </c>
      <c r="E94" s="36">
        <v>232.8</v>
      </c>
      <c r="F94" s="36">
        <v>346.63</v>
      </c>
      <c r="G94" s="36">
        <v>509.54</v>
      </c>
      <c r="H94" s="36">
        <v>577.24</v>
      </c>
      <c r="I94" s="37">
        <v>595.01</v>
      </c>
    </row>
    <row r="95" spans="1:9" ht="12.75" customHeight="1">
      <c r="A95" s="23"/>
      <c r="B95" s="34">
        <v>63</v>
      </c>
      <c r="C95" s="35">
        <v>147.13</v>
      </c>
      <c r="D95" s="35">
        <v>191.79</v>
      </c>
      <c r="E95" s="36">
        <v>238.21</v>
      </c>
      <c r="F95" s="36">
        <v>360.06</v>
      </c>
      <c r="G95" s="36">
        <v>563.85</v>
      </c>
      <c r="H95" s="36">
        <v>589.99</v>
      </c>
      <c r="I95" s="37">
        <v>597</v>
      </c>
    </row>
    <row r="96" spans="1:9" ht="12.75" customHeight="1">
      <c r="A96" s="23"/>
      <c r="B96" s="34">
        <v>64</v>
      </c>
      <c r="C96" s="35">
        <v>152.19</v>
      </c>
      <c r="D96" s="35">
        <v>193.99</v>
      </c>
      <c r="E96" s="36">
        <v>242.19</v>
      </c>
      <c r="F96" s="36">
        <v>361.44</v>
      </c>
      <c r="G96" s="36">
        <v>569.55999999999995</v>
      </c>
      <c r="H96" s="36">
        <v>607.67999999999995</v>
      </c>
      <c r="I96" s="37">
        <v>636.16</v>
      </c>
    </row>
    <row r="97" spans="1:9" ht="12.75" customHeight="1">
      <c r="B97" s="38">
        <v>65</v>
      </c>
      <c r="C97" s="39">
        <v>152.71</v>
      </c>
      <c r="D97" s="39">
        <v>194.55</v>
      </c>
      <c r="E97" s="40">
        <v>248.27</v>
      </c>
      <c r="F97" s="40">
        <v>361.96</v>
      </c>
      <c r="G97" s="40">
        <v>584.88</v>
      </c>
      <c r="H97" s="40">
        <v>640.53</v>
      </c>
      <c r="I97" s="41">
        <v>662.76</v>
      </c>
    </row>
    <row r="98" spans="1:9" ht="12.75" customHeight="1">
      <c r="B98" s="20">
        <v>66</v>
      </c>
      <c r="C98" s="21">
        <v>153.21</v>
      </c>
      <c r="D98" s="21">
        <v>198.83</v>
      </c>
      <c r="E98" s="21">
        <v>253.61</v>
      </c>
      <c r="F98" s="21">
        <v>367.43</v>
      </c>
      <c r="G98" s="21">
        <v>586.70000000000005</v>
      </c>
      <c r="H98" s="21">
        <v>643.77</v>
      </c>
      <c r="I98" s="22">
        <v>665.61</v>
      </c>
    </row>
    <row r="99" spans="1:9" ht="12.75" customHeight="1">
      <c r="B99" s="24">
        <v>67</v>
      </c>
      <c r="C99" s="25">
        <v>154.52000000000001</v>
      </c>
      <c r="D99" s="25">
        <v>200.45</v>
      </c>
      <c r="E99" s="25">
        <v>254.21</v>
      </c>
      <c r="F99" s="25">
        <v>368.02</v>
      </c>
      <c r="G99" s="25">
        <v>587.28</v>
      </c>
      <c r="H99" s="25">
        <v>644.30999999999995</v>
      </c>
      <c r="I99" s="26">
        <v>665.74</v>
      </c>
    </row>
    <row r="100" spans="1:9" ht="12.75" customHeight="1">
      <c r="B100" s="24">
        <v>68</v>
      </c>
      <c r="C100" s="25">
        <v>154.66</v>
      </c>
      <c r="D100" s="25">
        <v>201.97</v>
      </c>
      <c r="E100" s="25">
        <v>254.8</v>
      </c>
      <c r="F100" s="25">
        <v>368.65</v>
      </c>
      <c r="G100" s="25">
        <v>587.80999999999995</v>
      </c>
      <c r="H100" s="25">
        <v>647.41</v>
      </c>
      <c r="I100" s="26">
        <v>665.89</v>
      </c>
    </row>
    <row r="101" spans="1:9" ht="12.75" customHeight="1">
      <c r="B101" s="24">
        <v>69</v>
      </c>
      <c r="C101" s="25">
        <v>156.96</v>
      </c>
      <c r="D101" s="25">
        <v>202.59</v>
      </c>
      <c r="E101" s="25">
        <v>255.47</v>
      </c>
      <c r="F101" s="25">
        <v>369.21</v>
      </c>
      <c r="G101" s="25">
        <v>593.79999999999995</v>
      </c>
      <c r="H101" s="25">
        <v>649.16</v>
      </c>
      <c r="I101" s="26">
        <v>672.97</v>
      </c>
    </row>
    <row r="102" spans="1:9" ht="12.75" customHeight="1">
      <c r="B102" s="27">
        <v>70</v>
      </c>
      <c r="C102" s="28">
        <v>158.54</v>
      </c>
      <c r="D102" s="28">
        <v>213.19</v>
      </c>
      <c r="E102" s="28">
        <v>263.92</v>
      </c>
      <c r="F102" s="28">
        <v>369.82</v>
      </c>
      <c r="G102" s="28">
        <v>594.39</v>
      </c>
      <c r="H102" s="28">
        <v>664.9</v>
      </c>
      <c r="I102" s="29">
        <v>674.1</v>
      </c>
    </row>
    <row r="103" spans="1:9" ht="12.75" customHeight="1">
      <c r="B103" s="30">
        <v>71</v>
      </c>
      <c r="C103" s="31">
        <v>162.15</v>
      </c>
      <c r="D103" s="31">
        <v>216.41</v>
      </c>
      <c r="E103" s="32">
        <v>267.44</v>
      </c>
      <c r="F103" s="32">
        <v>374.16</v>
      </c>
      <c r="G103" s="32">
        <v>611.01</v>
      </c>
      <c r="H103" s="32">
        <v>673.45</v>
      </c>
      <c r="I103" s="33">
        <v>681.56</v>
      </c>
    </row>
    <row r="104" spans="1:9" ht="12.75" customHeight="1">
      <c r="B104" s="34">
        <v>72</v>
      </c>
      <c r="C104" s="35">
        <v>165.76</v>
      </c>
      <c r="D104" s="35">
        <v>216.94</v>
      </c>
      <c r="E104" s="36">
        <v>275.18</v>
      </c>
      <c r="F104" s="36">
        <v>375.98</v>
      </c>
      <c r="G104" s="36">
        <v>612.85</v>
      </c>
      <c r="H104" s="36">
        <v>686.1</v>
      </c>
      <c r="I104" s="37">
        <v>694.27</v>
      </c>
    </row>
    <row r="105" spans="1:9" ht="12.75" customHeight="1">
      <c r="B105" s="34">
        <v>73</v>
      </c>
      <c r="C105" s="35">
        <v>167.27</v>
      </c>
      <c r="D105" s="35">
        <v>217.48</v>
      </c>
      <c r="E105" s="36">
        <v>279.07</v>
      </c>
      <c r="F105" s="36">
        <v>379.13</v>
      </c>
      <c r="G105" s="36">
        <v>619.25</v>
      </c>
      <c r="H105" s="36">
        <v>687.37</v>
      </c>
      <c r="I105" s="37">
        <v>695.55</v>
      </c>
    </row>
    <row r="106" spans="1:9" ht="12.75" customHeight="1">
      <c r="B106" s="34">
        <v>74</v>
      </c>
      <c r="C106" s="35">
        <v>168.03</v>
      </c>
      <c r="D106" s="35">
        <v>218</v>
      </c>
      <c r="E106" s="36">
        <v>279.68</v>
      </c>
      <c r="F106" s="36">
        <v>379.76</v>
      </c>
      <c r="G106" s="36">
        <v>619.89</v>
      </c>
      <c r="H106" s="36">
        <v>701.78</v>
      </c>
      <c r="I106" s="37">
        <v>710.16</v>
      </c>
    </row>
    <row r="107" spans="1:9" ht="12.75" customHeight="1">
      <c r="B107" s="38">
        <v>75</v>
      </c>
      <c r="C107" s="39">
        <v>168.4</v>
      </c>
      <c r="D107" s="39">
        <v>219.38</v>
      </c>
      <c r="E107" s="40">
        <v>280.76</v>
      </c>
      <c r="F107" s="40">
        <v>380.99</v>
      </c>
      <c r="G107" s="40">
        <v>620.91999999999996</v>
      </c>
      <c r="H107" s="40">
        <v>704.43</v>
      </c>
      <c r="I107" s="41">
        <v>712.81</v>
      </c>
    </row>
    <row r="109" spans="1:9">
      <c r="B109" s="42" t="s">
        <v>5</v>
      </c>
    </row>
    <row r="110" spans="1:9" hidden="1"/>
    <row r="111" spans="1:9" ht="13" hidden="1">
      <c r="A111" s="43"/>
      <c r="C111" s="43"/>
    </row>
    <row r="112" spans="1:9" hidden="1"/>
    <row r="113" spans="1:13" ht="14.15" hidden="1" customHeight="1"/>
    <row r="114" spans="1:13" ht="14.15" hidden="1" customHeight="1"/>
    <row r="115" spans="1:13" ht="6" customHeight="1"/>
    <row r="116" spans="1:13" ht="13">
      <c r="K116" s="3" t="str">
        <f>+K59</f>
        <v>2025 Rates</v>
      </c>
      <c r="M116" s="2"/>
    </row>
    <row r="117" spans="1:13" ht="25">
      <c r="B117" s="4" t="s">
        <v>0</v>
      </c>
      <c r="C117" s="4"/>
      <c r="E117" s="4"/>
      <c r="H117" s="5"/>
      <c r="I117" s="4"/>
    </row>
    <row r="118" spans="1:13" ht="12.75" customHeight="1">
      <c r="B118" s="4"/>
      <c r="C118" s="4"/>
      <c r="E118" s="4"/>
      <c r="H118" s="5"/>
      <c r="I118" s="4"/>
    </row>
    <row r="119" spans="1:13" ht="32.5">
      <c r="B119" s="7" t="s">
        <v>13</v>
      </c>
      <c r="C119" s="8"/>
      <c r="D119" s="8"/>
      <c r="E119" s="8"/>
      <c r="F119" s="8"/>
      <c r="G119" s="8"/>
      <c r="H119" s="9"/>
      <c r="I119" s="8"/>
      <c r="K119" s="8"/>
      <c r="L119" s="8"/>
      <c r="M119" s="8"/>
    </row>
    <row r="120" spans="1:13" ht="12.75" customHeight="1">
      <c r="B120" s="4"/>
      <c r="C120" s="4"/>
      <c r="E120" s="4"/>
      <c r="H120" s="5"/>
      <c r="I120" s="4"/>
    </row>
    <row r="121" spans="1:13" ht="7.5" customHeight="1">
      <c r="B121" s="10"/>
      <c r="C121" s="8"/>
      <c r="D121" s="8"/>
      <c r="E121" s="8"/>
      <c r="F121" s="8"/>
      <c r="G121" s="8"/>
      <c r="H121" s="9"/>
      <c r="I121" s="8"/>
      <c r="K121" s="8"/>
      <c r="L121" s="8"/>
      <c r="M121" s="8"/>
    </row>
    <row r="122" spans="1:13" ht="6" customHeight="1">
      <c r="B122" s="7"/>
      <c r="C122" s="8"/>
      <c r="D122" s="8"/>
      <c r="E122" s="8"/>
      <c r="F122" s="8"/>
      <c r="G122" s="8"/>
      <c r="H122" s="9"/>
      <c r="I122" s="8"/>
      <c r="K122" s="8"/>
      <c r="L122" s="8"/>
      <c r="M122" s="8"/>
    </row>
    <row r="123" spans="1:13" ht="3" customHeight="1">
      <c r="B123" s="9"/>
      <c r="C123" s="8"/>
      <c r="D123" s="8"/>
      <c r="E123" s="8"/>
      <c r="F123" s="8"/>
      <c r="G123" s="8"/>
      <c r="H123" s="9"/>
      <c r="I123" s="8"/>
      <c r="K123" s="8"/>
      <c r="L123" s="8"/>
      <c r="M123" s="8"/>
    </row>
    <row r="124" spans="1:13" ht="12.75" customHeight="1">
      <c r="B124" s="11" t="s">
        <v>2</v>
      </c>
      <c r="C124" s="12">
        <v>242</v>
      </c>
      <c r="D124" s="12">
        <v>243</v>
      </c>
      <c r="E124" s="12">
        <v>244</v>
      </c>
      <c r="F124" s="12">
        <v>245</v>
      </c>
      <c r="G124" s="12">
        <v>246</v>
      </c>
      <c r="H124" s="12">
        <v>247</v>
      </c>
      <c r="I124" s="12">
        <v>248</v>
      </c>
      <c r="M124" s="8"/>
    </row>
    <row r="125" spans="1:13" ht="12.75" customHeight="1">
      <c r="A125" s="8"/>
      <c r="B125" s="17" t="s">
        <v>7</v>
      </c>
      <c r="C125" s="44">
        <v>179.96</v>
      </c>
      <c r="D125" s="44">
        <v>220.44</v>
      </c>
      <c r="E125" s="44">
        <v>281.83999999999997</v>
      </c>
      <c r="F125" s="44">
        <v>387.28</v>
      </c>
      <c r="G125" s="44">
        <v>621.96</v>
      </c>
      <c r="H125" s="44">
        <v>708.12</v>
      </c>
      <c r="I125" s="45">
        <v>726.09</v>
      </c>
      <c r="M125" s="8"/>
    </row>
    <row r="126" spans="1:13" ht="12.75" customHeight="1">
      <c r="A126" s="16"/>
      <c r="B126" s="20">
        <v>77</v>
      </c>
      <c r="C126" s="21">
        <v>181.18</v>
      </c>
      <c r="D126" s="21">
        <v>221.52</v>
      </c>
      <c r="E126" s="21">
        <v>282.91000000000003</v>
      </c>
      <c r="F126" s="21">
        <v>403.34</v>
      </c>
      <c r="G126" s="21">
        <v>622.98</v>
      </c>
      <c r="H126" s="21">
        <v>709.2</v>
      </c>
      <c r="I126" s="22">
        <v>727.43</v>
      </c>
    </row>
    <row r="127" spans="1:13" s="47" customFormat="1" ht="12.75" customHeight="1">
      <c r="A127" s="46"/>
      <c r="B127" s="24">
        <v>78</v>
      </c>
      <c r="C127" s="25">
        <v>182.31</v>
      </c>
      <c r="D127" s="25">
        <v>222.67</v>
      </c>
      <c r="E127" s="25">
        <v>283.98</v>
      </c>
      <c r="F127" s="25">
        <v>406.06</v>
      </c>
      <c r="G127" s="25">
        <v>636.64</v>
      </c>
      <c r="H127" s="25">
        <v>710.57</v>
      </c>
      <c r="I127" s="26">
        <v>729.03</v>
      </c>
      <c r="J127" s="1"/>
      <c r="K127" s="1"/>
      <c r="L127" s="1"/>
      <c r="M127" s="1"/>
    </row>
    <row r="128" spans="1:13" ht="12.75" customHeight="1">
      <c r="A128" s="23"/>
      <c r="B128" s="24">
        <v>79</v>
      </c>
      <c r="C128" s="25">
        <v>183.47</v>
      </c>
      <c r="D128" s="25">
        <v>223.83</v>
      </c>
      <c r="E128" s="25">
        <v>285.8</v>
      </c>
      <c r="F128" s="25">
        <v>436.87</v>
      </c>
      <c r="G128" s="25">
        <v>662.97</v>
      </c>
      <c r="H128" s="25">
        <v>730.78</v>
      </c>
      <c r="I128" s="26">
        <v>763.91</v>
      </c>
    </row>
    <row r="129" spans="1:9" ht="12.75" customHeight="1">
      <c r="A129" s="23"/>
      <c r="B129" s="27">
        <v>80</v>
      </c>
      <c r="C129" s="28">
        <v>184.47</v>
      </c>
      <c r="D129" s="28">
        <v>227.25</v>
      </c>
      <c r="E129" s="28">
        <v>286.66000000000003</v>
      </c>
      <c r="F129" s="28">
        <v>439.95</v>
      </c>
      <c r="G129" s="28">
        <v>665.62</v>
      </c>
      <c r="H129" s="28">
        <v>770.75</v>
      </c>
      <c r="I129" s="29">
        <v>779.96</v>
      </c>
    </row>
    <row r="130" spans="1:9" ht="12.75" customHeight="1">
      <c r="A130" s="23"/>
      <c r="B130" s="30">
        <v>81</v>
      </c>
      <c r="C130" s="31">
        <v>185.51</v>
      </c>
      <c r="D130" s="31">
        <v>228.42</v>
      </c>
      <c r="E130" s="32">
        <v>287.22000000000003</v>
      </c>
      <c r="F130" s="32">
        <v>441.02</v>
      </c>
      <c r="G130" s="32">
        <v>668.3</v>
      </c>
      <c r="H130" s="32">
        <v>776.58</v>
      </c>
      <c r="I130" s="33">
        <v>798.39</v>
      </c>
    </row>
    <row r="131" spans="1:9" ht="12.75" customHeight="1">
      <c r="A131" s="23"/>
      <c r="B131" s="34">
        <v>82</v>
      </c>
      <c r="C131" s="35">
        <v>186.88</v>
      </c>
      <c r="D131" s="35">
        <v>244.78</v>
      </c>
      <c r="E131" s="36">
        <v>305.13</v>
      </c>
      <c r="F131" s="36">
        <v>449.99</v>
      </c>
      <c r="G131" s="36">
        <v>714.39</v>
      </c>
      <c r="H131" s="36">
        <v>790.81</v>
      </c>
      <c r="I131" s="37">
        <v>800.23</v>
      </c>
    </row>
    <row r="132" spans="1:9" ht="12.75" customHeight="1">
      <c r="A132" s="23"/>
      <c r="B132" s="34">
        <v>83</v>
      </c>
      <c r="C132" s="35">
        <v>191.36</v>
      </c>
      <c r="D132" s="35">
        <v>247.87</v>
      </c>
      <c r="E132" s="36">
        <v>306.94</v>
      </c>
      <c r="F132" s="36">
        <v>451.22</v>
      </c>
      <c r="G132" s="36">
        <v>724.54</v>
      </c>
      <c r="H132" s="36">
        <v>799.92</v>
      </c>
      <c r="I132" s="37">
        <v>812.71</v>
      </c>
    </row>
    <row r="133" spans="1:9" ht="14.15" customHeight="1">
      <c r="A133" s="23"/>
      <c r="B133" s="34">
        <v>84</v>
      </c>
      <c r="C133" s="35">
        <v>193.77</v>
      </c>
      <c r="D133" s="35">
        <v>248.94</v>
      </c>
      <c r="E133" s="36">
        <v>307.99</v>
      </c>
      <c r="F133" s="36">
        <v>452.45</v>
      </c>
      <c r="G133" s="36">
        <v>734.06</v>
      </c>
      <c r="H133" s="36">
        <v>801.23</v>
      </c>
      <c r="I133" s="37">
        <v>813.97</v>
      </c>
    </row>
    <row r="134" spans="1:9" ht="14.15" customHeight="1">
      <c r="A134" s="23"/>
      <c r="B134" s="38">
        <v>85</v>
      </c>
      <c r="C134" s="39">
        <v>196.77</v>
      </c>
      <c r="D134" s="39">
        <v>249.99</v>
      </c>
      <c r="E134" s="40">
        <v>309.86</v>
      </c>
      <c r="F134" s="40">
        <v>461.8</v>
      </c>
      <c r="G134" s="40">
        <v>735.98</v>
      </c>
      <c r="H134" s="40">
        <v>802.63</v>
      </c>
      <c r="I134" s="41">
        <v>815.01</v>
      </c>
    </row>
    <row r="135" spans="1:9" ht="14.15" customHeight="1">
      <c r="A135" s="23"/>
      <c r="B135" s="20">
        <v>86</v>
      </c>
      <c r="C135" s="21">
        <v>197.79</v>
      </c>
      <c r="D135" s="21">
        <v>251.06</v>
      </c>
      <c r="E135" s="21">
        <v>311.02999999999997</v>
      </c>
      <c r="F135" s="21">
        <v>463.46</v>
      </c>
      <c r="G135" s="21">
        <v>736.42</v>
      </c>
      <c r="H135" s="21">
        <v>803.68</v>
      </c>
      <c r="I135" s="22">
        <v>816.04</v>
      </c>
    </row>
    <row r="136" spans="1:9" ht="14.15" customHeight="1">
      <c r="A136" s="23"/>
      <c r="B136" s="24">
        <v>87</v>
      </c>
      <c r="C136" s="25">
        <v>198.45</v>
      </c>
      <c r="D136" s="25">
        <v>252.23</v>
      </c>
      <c r="E136" s="25">
        <v>312.48</v>
      </c>
      <c r="F136" s="25">
        <v>490.62</v>
      </c>
      <c r="G136" s="25">
        <v>736.83</v>
      </c>
      <c r="H136" s="25">
        <v>804.74</v>
      </c>
      <c r="I136" s="26">
        <v>817.06</v>
      </c>
    </row>
    <row r="137" spans="1:9" ht="14.15" customHeight="1">
      <c r="A137" s="23"/>
      <c r="B137" s="24">
        <v>88</v>
      </c>
      <c r="C137" s="25">
        <v>200.31</v>
      </c>
      <c r="D137" s="25">
        <v>253.48</v>
      </c>
      <c r="E137" s="25">
        <v>313.56</v>
      </c>
      <c r="F137" s="25">
        <v>493.36</v>
      </c>
      <c r="G137" s="25">
        <v>737.66</v>
      </c>
      <c r="H137" s="25">
        <v>809.39</v>
      </c>
      <c r="I137" s="26">
        <v>821.2</v>
      </c>
    </row>
    <row r="138" spans="1:9" ht="14.15" customHeight="1">
      <c r="A138" s="23"/>
      <c r="B138" s="24">
        <v>89</v>
      </c>
      <c r="C138" s="25">
        <v>201.35</v>
      </c>
      <c r="D138" s="25">
        <v>254.56</v>
      </c>
      <c r="E138" s="25">
        <v>314.63</v>
      </c>
      <c r="F138" s="25">
        <v>494.57</v>
      </c>
      <c r="G138" s="25">
        <v>742.5</v>
      </c>
      <c r="H138" s="25">
        <v>812.1</v>
      </c>
      <c r="I138" s="26">
        <v>823.05</v>
      </c>
    </row>
    <row r="139" spans="1:9" ht="14.15" customHeight="1">
      <c r="A139" s="23"/>
      <c r="B139" s="27">
        <v>90</v>
      </c>
      <c r="C139" s="28">
        <v>201.75</v>
      </c>
      <c r="D139" s="28">
        <v>260.58999999999997</v>
      </c>
      <c r="E139" s="28">
        <v>315.72000000000003</v>
      </c>
      <c r="F139" s="28">
        <v>495.79</v>
      </c>
      <c r="G139" s="28">
        <v>743.67</v>
      </c>
      <c r="H139" s="28">
        <v>825.51</v>
      </c>
      <c r="I139" s="29">
        <v>860.35</v>
      </c>
    </row>
    <row r="140" spans="1:9" ht="14.15" customHeight="1">
      <c r="A140" s="23"/>
      <c r="B140" s="30">
        <v>91</v>
      </c>
      <c r="C140" s="31">
        <v>202.49</v>
      </c>
      <c r="D140" s="31">
        <v>261.64</v>
      </c>
      <c r="E140" s="32">
        <v>316.86</v>
      </c>
      <c r="F140" s="32">
        <v>496.99</v>
      </c>
      <c r="G140" s="32">
        <v>744.83</v>
      </c>
      <c r="H140" s="32">
        <v>847.48</v>
      </c>
      <c r="I140" s="33">
        <v>864.12</v>
      </c>
    </row>
    <row r="141" spans="1:9" ht="14.15" customHeight="1">
      <c r="A141" s="23"/>
      <c r="B141" s="34">
        <v>92</v>
      </c>
      <c r="C141" s="35">
        <v>204.9</v>
      </c>
      <c r="D141" s="35">
        <v>262.70999999999998</v>
      </c>
      <c r="E141" s="36">
        <v>334.85</v>
      </c>
      <c r="F141" s="36">
        <v>497.58</v>
      </c>
      <c r="G141" s="36">
        <v>746</v>
      </c>
      <c r="H141" s="36">
        <v>867.38</v>
      </c>
      <c r="I141" s="37">
        <v>880.9</v>
      </c>
    </row>
    <row r="142" spans="1:9" ht="14.15" customHeight="1">
      <c r="A142" s="23"/>
      <c r="B142" s="34">
        <v>93</v>
      </c>
      <c r="C142" s="35">
        <v>206.06</v>
      </c>
      <c r="D142" s="35">
        <v>263.77999999999997</v>
      </c>
      <c r="E142" s="36">
        <v>336.64</v>
      </c>
      <c r="F142" s="36">
        <v>498.16</v>
      </c>
      <c r="G142" s="36">
        <v>747.17</v>
      </c>
      <c r="H142" s="36">
        <v>869.12</v>
      </c>
      <c r="I142" s="37">
        <v>882.61</v>
      </c>
    </row>
    <row r="143" spans="1:9" ht="14.15" customHeight="1">
      <c r="A143" s="23"/>
      <c r="B143" s="34">
        <v>94</v>
      </c>
      <c r="C143" s="35">
        <v>208.46</v>
      </c>
      <c r="D143" s="35">
        <v>264.85000000000002</v>
      </c>
      <c r="E143" s="36">
        <v>346.29</v>
      </c>
      <c r="F143" s="36">
        <v>498.77</v>
      </c>
      <c r="G143" s="36">
        <v>748.34</v>
      </c>
      <c r="H143" s="36">
        <v>870.34</v>
      </c>
      <c r="I143" s="37">
        <v>883.82</v>
      </c>
    </row>
    <row r="144" spans="1:9" ht="14.15" customHeight="1">
      <c r="A144" s="23"/>
      <c r="B144" s="38">
        <v>95</v>
      </c>
      <c r="C144" s="39">
        <v>209.49</v>
      </c>
      <c r="D144" s="39">
        <v>266.49</v>
      </c>
      <c r="E144" s="40">
        <v>347.37</v>
      </c>
      <c r="F144" s="40">
        <v>499.35</v>
      </c>
      <c r="G144" s="40">
        <v>762.23</v>
      </c>
      <c r="H144" s="40">
        <v>874.6</v>
      </c>
      <c r="I144" s="41">
        <v>885.02</v>
      </c>
    </row>
    <row r="145" spans="1:9" ht="14.15" customHeight="1">
      <c r="A145" s="23"/>
      <c r="B145" s="20">
        <v>96</v>
      </c>
      <c r="C145" s="21">
        <v>210.54</v>
      </c>
      <c r="D145" s="21">
        <v>267.56</v>
      </c>
      <c r="E145" s="21">
        <v>348.44</v>
      </c>
      <c r="F145" s="21">
        <v>503.12</v>
      </c>
      <c r="G145" s="21">
        <v>808.03</v>
      </c>
      <c r="H145" s="21">
        <v>880</v>
      </c>
      <c r="I145" s="22">
        <v>890.5</v>
      </c>
    </row>
    <row r="146" spans="1:9" ht="14.15" customHeight="1">
      <c r="A146" s="23"/>
      <c r="B146" s="24">
        <v>97</v>
      </c>
      <c r="C146" s="25">
        <v>211.58</v>
      </c>
      <c r="D146" s="25">
        <v>268.87</v>
      </c>
      <c r="E146" s="25">
        <v>349.51</v>
      </c>
      <c r="F146" s="25">
        <v>503.19</v>
      </c>
      <c r="G146" s="25">
        <v>812.64</v>
      </c>
      <c r="H146" s="25">
        <v>882.54</v>
      </c>
      <c r="I146" s="26">
        <v>893.06</v>
      </c>
    </row>
    <row r="147" spans="1:9" ht="14.15" customHeight="1">
      <c r="A147" s="23"/>
      <c r="B147" s="24">
        <v>98</v>
      </c>
      <c r="C147" s="25">
        <v>212.62</v>
      </c>
      <c r="D147" s="25">
        <v>269.91000000000003</v>
      </c>
      <c r="E147" s="25">
        <v>350.59</v>
      </c>
      <c r="F147" s="25">
        <v>503.26</v>
      </c>
      <c r="G147" s="25">
        <v>814.52</v>
      </c>
      <c r="H147" s="25">
        <v>900.64</v>
      </c>
      <c r="I147" s="26">
        <v>921.5</v>
      </c>
    </row>
    <row r="148" spans="1:9" ht="14.15" customHeight="1">
      <c r="A148" s="23"/>
      <c r="B148" s="24">
        <v>99</v>
      </c>
      <c r="C148" s="25">
        <v>217.78</v>
      </c>
      <c r="D148" s="25">
        <v>271</v>
      </c>
      <c r="E148" s="25">
        <v>352.01</v>
      </c>
      <c r="F148" s="25">
        <v>505.84</v>
      </c>
      <c r="G148" s="25">
        <v>846.06</v>
      </c>
      <c r="H148" s="25">
        <v>927.16</v>
      </c>
      <c r="I148" s="26">
        <v>940.46</v>
      </c>
    </row>
    <row r="149" spans="1:9" ht="14.15" customHeight="1">
      <c r="A149" s="23"/>
      <c r="B149" s="27">
        <v>100</v>
      </c>
      <c r="C149" s="28">
        <v>230.53</v>
      </c>
      <c r="D149" s="28">
        <v>288.06</v>
      </c>
      <c r="E149" s="28">
        <v>378.45</v>
      </c>
      <c r="F149" s="28">
        <v>563.1</v>
      </c>
      <c r="G149" s="28">
        <v>871.98</v>
      </c>
      <c r="H149" s="28">
        <v>943.5</v>
      </c>
      <c r="I149" s="29">
        <v>986.24</v>
      </c>
    </row>
    <row r="150" spans="1:9" ht="14.15" customHeight="1">
      <c r="A150" s="23"/>
      <c r="B150" s="30">
        <v>101</v>
      </c>
      <c r="C150" s="31">
        <v>232.82</v>
      </c>
      <c r="D150" s="31">
        <v>290.95999999999998</v>
      </c>
      <c r="E150" s="32">
        <v>382.23</v>
      </c>
      <c r="F150" s="32">
        <v>568.74</v>
      </c>
      <c r="G150" s="32">
        <v>880.71</v>
      </c>
      <c r="H150" s="32">
        <v>952.93</v>
      </c>
      <c r="I150" s="33">
        <v>996.13</v>
      </c>
    </row>
    <row r="151" spans="1:9" ht="14.15" customHeight="1">
      <c r="A151" s="23"/>
      <c r="B151" s="34">
        <v>102</v>
      </c>
      <c r="C151" s="35">
        <v>235.14</v>
      </c>
      <c r="D151" s="35">
        <v>293.83</v>
      </c>
      <c r="E151" s="36">
        <v>386.02</v>
      </c>
      <c r="F151" s="36">
        <v>574.35</v>
      </c>
      <c r="G151" s="36">
        <v>889.43</v>
      </c>
      <c r="H151" s="36">
        <v>962.35</v>
      </c>
      <c r="I151" s="37">
        <v>1005.97</v>
      </c>
    </row>
    <row r="152" spans="1:9" ht="14.15" customHeight="1">
      <c r="A152" s="23"/>
      <c r="B152" s="34">
        <v>103</v>
      </c>
      <c r="C152" s="35">
        <v>237.43</v>
      </c>
      <c r="D152" s="35">
        <v>296.70999999999998</v>
      </c>
      <c r="E152" s="36">
        <v>389.8</v>
      </c>
      <c r="F152" s="36">
        <v>579.99</v>
      </c>
      <c r="G152" s="36">
        <v>898.12</v>
      </c>
      <c r="H152" s="36">
        <v>971.81</v>
      </c>
      <c r="I152" s="37">
        <v>1015.82</v>
      </c>
    </row>
    <row r="153" spans="1:9" ht="14.15" customHeight="1">
      <c r="A153" s="23"/>
      <c r="B153" s="34">
        <v>104</v>
      </c>
      <c r="C153" s="35">
        <v>239.74</v>
      </c>
      <c r="D153" s="35">
        <v>299.57</v>
      </c>
      <c r="E153" s="36">
        <v>393.59</v>
      </c>
      <c r="F153" s="36">
        <v>585.63</v>
      </c>
      <c r="G153" s="36">
        <v>906.86</v>
      </c>
      <c r="H153" s="36">
        <v>981.23</v>
      </c>
      <c r="I153" s="37">
        <v>1025.69</v>
      </c>
    </row>
    <row r="154" spans="1:9">
      <c r="B154" s="38">
        <v>105</v>
      </c>
      <c r="C154" s="39">
        <v>242.05</v>
      </c>
      <c r="D154" s="39">
        <v>302.45</v>
      </c>
      <c r="E154" s="40">
        <v>397.37</v>
      </c>
      <c r="F154" s="40">
        <v>591.25</v>
      </c>
      <c r="G154" s="40">
        <v>915.57</v>
      </c>
      <c r="H154" s="40">
        <v>990.67</v>
      </c>
      <c r="I154" s="41">
        <v>1035.55</v>
      </c>
    </row>
    <row r="155" spans="1:9">
      <c r="B155" s="20">
        <v>106</v>
      </c>
      <c r="C155" s="21">
        <v>244.36</v>
      </c>
      <c r="D155" s="21">
        <v>305.35000000000002</v>
      </c>
      <c r="E155" s="21">
        <v>401.14</v>
      </c>
      <c r="F155" s="21">
        <v>596.88</v>
      </c>
      <c r="G155" s="21">
        <v>924.3</v>
      </c>
      <c r="H155" s="21">
        <v>1000.1</v>
      </c>
      <c r="I155" s="22">
        <v>1045.4100000000001</v>
      </c>
    </row>
    <row r="156" spans="1:9">
      <c r="B156" s="24">
        <v>107</v>
      </c>
      <c r="C156" s="25">
        <v>246.65</v>
      </c>
      <c r="D156" s="25">
        <v>308.24</v>
      </c>
      <c r="E156" s="25">
        <v>404.94</v>
      </c>
      <c r="F156" s="25">
        <v>602.52</v>
      </c>
      <c r="G156" s="25">
        <v>933.04</v>
      </c>
      <c r="H156" s="25">
        <v>1009.54</v>
      </c>
      <c r="I156" s="26">
        <v>1055.27</v>
      </c>
    </row>
    <row r="157" spans="1:9">
      <c r="B157" s="24">
        <v>108</v>
      </c>
      <c r="C157" s="25">
        <v>248.97</v>
      </c>
      <c r="D157" s="25">
        <v>311.11</v>
      </c>
      <c r="E157" s="25">
        <v>408.72</v>
      </c>
      <c r="F157" s="25">
        <v>608.15</v>
      </c>
      <c r="G157" s="25">
        <v>941.73</v>
      </c>
      <c r="H157" s="25">
        <v>1018.97</v>
      </c>
      <c r="I157" s="26">
        <v>1065.1500000000001</v>
      </c>
    </row>
    <row r="158" spans="1:9">
      <c r="B158" s="24">
        <v>109</v>
      </c>
      <c r="C158" s="25">
        <v>251.26</v>
      </c>
      <c r="D158" s="25">
        <v>313.98</v>
      </c>
      <c r="E158" s="25">
        <v>412.52</v>
      </c>
      <c r="F158" s="25">
        <v>613.78</v>
      </c>
      <c r="G158" s="25">
        <v>950.47</v>
      </c>
      <c r="H158" s="25">
        <v>1028.4000000000001</v>
      </c>
      <c r="I158" s="26">
        <v>1074.99</v>
      </c>
    </row>
    <row r="159" spans="1:9">
      <c r="B159" s="27">
        <v>110</v>
      </c>
      <c r="C159" s="28">
        <v>253.58</v>
      </c>
      <c r="D159" s="28">
        <v>316.89</v>
      </c>
      <c r="E159" s="28">
        <v>416.29</v>
      </c>
      <c r="F159" s="28">
        <v>619.4</v>
      </c>
      <c r="G159" s="28">
        <v>959.17</v>
      </c>
      <c r="H159" s="28">
        <v>1037.8399999999999</v>
      </c>
      <c r="I159" s="29">
        <v>1084.8699999999999</v>
      </c>
    </row>
    <row r="160" spans="1:9">
      <c r="B160" s="30">
        <v>111</v>
      </c>
      <c r="C160" s="31">
        <v>255.86</v>
      </c>
      <c r="D160" s="31">
        <v>319.75</v>
      </c>
      <c r="E160" s="32">
        <v>420.07</v>
      </c>
      <c r="F160" s="32">
        <v>625.04</v>
      </c>
      <c r="G160" s="32">
        <v>967.91</v>
      </c>
      <c r="H160" s="32">
        <v>1047.28</v>
      </c>
      <c r="I160" s="33">
        <v>1094.74</v>
      </c>
    </row>
    <row r="161" spans="1:13">
      <c r="B161" s="34">
        <v>112</v>
      </c>
      <c r="C161" s="35">
        <v>258.18</v>
      </c>
      <c r="D161" s="35">
        <v>322.63</v>
      </c>
      <c r="E161" s="36">
        <v>423.87</v>
      </c>
      <c r="F161" s="36">
        <v>630.67999999999995</v>
      </c>
      <c r="G161" s="36">
        <v>976.6</v>
      </c>
      <c r="H161" s="36">
        <v>1056.7</v>
      </c>
      <c r="I161" s="37">
        <v>1104.58</v>
      </c>
    </row>
    <row r="162" spans="1:13">
      <c r="B162" s="34">
        <v>113</v>
      </c>
      <c r="C162" s="35">
        <v>260.49</v>
      </c>
      <c r="D162" s="35">
        <v>325.51</v>
      </c>
      <c r="E162" s="36">
        <v>427.65</v>
      </c>
      <c r="F162" s="36">
        <v>636.29999999999995</v>
      </c>
      <c r="G162" s="36">
        <v>985.34</v>
      </c>
      <c r="H162" s="36">
        <v>1066.1500000000001</v>
      </c>
      <c r="I162" s="37">
        <v>1114.44</v>
      </c>
    </row>
    <row r="163" spans="1:13">
      <c r="B163" s="34">
        <v>114</v>
      </c>
      <c r="C163" s="35">
        <v>262.79000000000002</v>
      </c>
      <c r="D163" s="35">
        <v>328.4</v>
      </c>
      <c r="E163" s="36">
        <v>431.44</v>
      </c>
      <c r="F163" s="36">
        <v>641.92999999999995</v>
      </c>
      <c r="G163" s="36">
        <v>994.05</v>
      </c>
      <c r="H163" s="36">
        <v>1075.57</v>
      </c>
      <c r="I163" s="37">
        <v>1124.3</v>
      </c>
    </row>
    <row r="164" spans="1:13">
      <c r="B164" s="38">
        <v>115</v>
      </c>
      <c r="C164" s="39">
        <v>265.08999999999997</v>
      </c>
      <c r="D164" s="39">
        <v>331.27</v>
      </c>
      <c r="E164" s="40">
        <v>435.21</v>
      </c>
      <c r="F164" s="40">
        <v>647.57000000000005</v>
      </c>
      <c r="G164" s="40">
        <v>1002.78</v>
      </c>
      <c r="H164" s="40">
        <v>1085.02</v>
      </c>
      <c r="I164" s="41">
        <v>1134.1600000000001</v>
      </c>
    </row>
    <row r="166" spans="1:13">
      <c r="B166" s="42" t="s">
        <v>5</v>
      </c>
    </row>
    <row r="167" spans="1:13" ht="13" hidden="1">
      <c r="A167" s="43"/>
      <c r="C167" s="43"/>
    </row>
    <row r="168" spans="1:13" hidden="1"/>
    <row r="169" spans="1:13" ht="14.15" hidden="1" customHeight="1"/>
    <row r="170" spans="1:13" ht="14.15" hidden="1" customHeight="1"/>
    <row r="171" spans="1:13" ht="6" customHeight="1"/>
    <row r="172" spans="1:13" ht="13">
      <c r="J172" s="3" t="str">
        <f>+K116</f>
        <v>2025 Rates</v>
      </c>
      <c r="K172" s="2"/>
      <c r="L172" s="2"/>
      <c r="M172" s="2"/>
    </row>
    <row r="173" spans="1:13" ht="25">
      <c r="B173" s="4" t="s">
        <v>0</v>
      </c>
      <c r="C173" s="4"/>
      <c r="E173" s="4"/>
      <c r="H173" s="5"/>
      <c r="I173" s="4"/>
    </row>
    <row r="174" spans="1:13" ht="12.75" customHeight="1">
      <c r="B174" s="7"/>
      <c r="C174" s="8"/>
      <c r="D174" s="8"/>
      <c r="E174" s="8"/>
      <c r="F174" s="8"/>
      <c r="G174" s="8"/>
      <c r="H174" s="9"/>
      <c r="I174" s="8"/>
      <c r="K174" s="8"/>
      <c r="L174" s="8"/>
      <c r="M174" s="8"/>
    </row>
    <row r="175" spans="1:13" ht="32.5">
      <c r="B175" s="7" t="s">
        <v>13</v>
      </c>
      <c r="C175" s="8"/>
      <c r="D175" s="8"/>
      <c r="E175" s="8"/>
      <c r="F175" s="8"/>
      <c r="G175" s="8"/>
      <c r="H175" s="9"/>
      <c r="I175" s="8"/>
      <c r="K175" s="8"/>
      <c r="L175" s="8"/>
      <c r="M175" s="8"/>
    </row>
    <row r="176" spans="1:13" ht="12.75" customHeight="1">
      <c r="B176" s="7"/>
      <c r="C176" s="8"/>
      <c r="D176" s="8"/>
      <c r="E176" s="8"/>
      <c r="F176" s="8"/>
      <c r="G176" s="8"/>
      <c r="H176" s="9"/>
      <c r="I176" s="8"/>
      <c r="K176" s="8"/>
      <c r="L176" s="8"/>
      <c r="M176" s="8"/>
    </row>
    <row r="177" spans="1:13" ht="12.75" customHeight="1">
      <c r="B177" s="10"/>
      <c r="C177" s="8"/>
      <c r="D177" s="8"/>
      <c r="E177" s="8"/>
      <c r="F177" s="8"/>
      <c r="G177" s="8"/>
      <c r="H177" s="9"/>
      <c r="I177" s="8"/>
      <c r="K177" s="8"/>
      <c r="L177" s="8"/>
      <c r="M177" s="8"/>
    </row>
    <row r="178" spans="1:13" ht="12.75" customHeight="1">
      <c r="B178" s="7"/>
      <c r="C178" s="8"/>
      <c r="D178" s="8"/>
      <c r="E178" s="8"/>
      <c r="F178" s="8"/>
      <c r="G178" s="8"/>
      <c r="H178" s="9"/>
      <c r="I178" s="8"/>
      <c r="K178" s="8"/>
      <c r="L178" s="8"/>
      <c r="M178" s="8"/>
    </row>
    <row r="179" spans="1:13" ht="12.75" customHeight="1">
      <c r="B179" s="9"/>
      <c r="C179" s="8"/>
      <c r="D179" s="8"/>
      <c r="E179" s="8"/>
      <c r="F179" s="8"/>
      <c r="G179" s="8"/>
      <c r="H179" s="9"/>
      <c r="I179" s="8"/>
      <c r="K179" s="8"/>
      <c r="L179" s="8"/>
      <c r="M179" s="8"/>
    </row>
    <row r="180" spans="1:13" ht="12.75" customHeight="1">
      <c r="B180" s="11" t="s">
        <v>2</v>
      </c>
      <c r="C180" s="12">
        <v>242</v>
      </c>
      <c r="D180" s="12">
        <v>243</v>
      </c>
      <c r="E180" s="12">
        <v>244</v>
      </c>
      <c r="F180" s="12">
        <v>245</v>
      </c>
      <c r="G180" s="12">
        <v>246</v>
      </c>
      <c r="H180" s="12">
        <v>247</v>
      </c>
      <c r="I180" s="12">
        <v>248</v>
      </c>
      <c r="M180" s="8"/>
    </row>
    <row r="181" spans="1:13" ht="12.75" customHeight="1">
      <c r="A181" s="8"/>
      <c r="B181" s="17" t="s">
        <v>8</v>
      </c>
      <c r="C181" s="44">
        <v>267.41000000000003</v>
      </c>
      <c r="D181" s="44">
        <v>334.16</v>
      </c>
      <c r="E181" s="44">
        <v>438.99</v>
      </c>
      <c r="F181" s="44">
        <v>653.19000000000005</v>
      </c>
      <c r="G181" s="44">
        <v>1011.49</v>
      </c>
      <c r="H181" s="44">
        <v>1094.45</v>
      </c>
      <c r="I181" s="45">
        <v>1144.04</v>
      </c>
      <c r="M181" s="8"/>
    </row>
    <row r="182" spans="1:13" ht="12.75" customHeight="1">
      <c r="A182" s="16"/>
      <c r="B182" s="20">
        <v>117</v>
      </c>
      <c r="C182" s="21">
        <v>269.7</v>
      </c>
      <c r="D182" s="21">
        <v>337.05</v>
      </c>
      <c r="E182" s="21">
        <v>442.79</v>
      </c>
      <c r="F182" s="21">
        <v>658.82</v>
      </c>
      <c r="G182" s="21">
        <v>1020.2</v>
      </c>
      <c r="H182" s="21">
        <v>1103.8900000000001</v>
      </c>
      <c r="I182" s="22">
        <v>1153.92</v>
      </c>
    </row>
    <row r="183" spans="1:13" s="47" customFormat="1" ht="12.75" customHeight="1">
      <c r="A183" s="46"/>
      <c r="B183" s="24">
        <v>118</v>
      </c>
      <c r="C183" s="25">
        <v>272.02</v>
      </c>
      <c r="D183" s="25">
        <v>339.92</v>
      </c>
      <c r="E183" s="25">
        <v>446.57</v>
      </c>
      <c r="F183" s="25">
        <v>664.46</v>
      </c>
      <c r="G183" s="25">
        <v>1028.94</v>
      </c>
      <c r="H183" s="25">
        <v>1113.31</v>
      </c>
      <c r="I183" s="26">
        <v>1163.76</v>
      </c>
      <c r="J183" s="1"/>
      <c r="K183" s="1"/>
      <c r="L183" s="1"/>
      <c r="M183" s="1"/>
    </row>
    <row r="184" spans="1:13" ht="12.75" customHeight="1">
      <c r="A184" s="23"/>
      <c r="B184" s="24">
        <v>119</v>
      </c>
      <c r="C184" s="25">
        <v>274.32</v>
      </c>
      <c r="D184" s="25">
        <v>342.78</v>
      </c>
      <c r="E184" s="25">
        <v>450.35</v>
      </c>
      <c r="F184" s="25">
        <v>670.08</v>
      </c>
      <c r="G184" s="25">
        <v>1037.6500000000001</v>
      </c>
      <c r="H184" s="25">
        <v>1122.75</v>
      </c>
      <c r="I184" s="26">
        <v>1173.6199999999999</v>
      </c>
    </row>
    <row r="185" spans="1:13" ht="12.75" customHeight="1">
      <c r="A185" s="23"/>
      <c r="B185" s="27">
        <v>120</v>
      </c>
      <c r="C185" s="28">
        <v>276.62</v>
      </c>
      <c r="D185" s="28">
        <v>345.67</v>
      </c>
      <c r="E185" s="28">
        <v>454.13</v>
      </c>
      <c r="F185" s="28">
        <v>675.73</v>
      </c>
      <c r="G185" s="28">
        <v>1046.3900000000001</v>
      </c>
      <c r="H185" s="28">
        <v>1132.19</v>
      </c>
      <c r="I185" s="29">
        <v>1183.48</v>
      </c>
    </row>
    <row r="186" spans="1:13" ht="12.75" customHeight="1">
      <c r="A186" s="23"/>
      <c r="B186" s="30">
        <v>121</v>
      </c>
      <c r="C186" s="31">
        <v>278.93</v>
      </c>
      <c r="D186" s="31">
        <v>348.56</v>
      </c>
      <c r="E186" s="32">
        <v>457.91</v>
      </c>
      <c r="F186" s="32">
        <v>681.35</v>
      </c>
      <c r="G186" s="32">
        <v>1055.0999999999999</v>
      </c>
      <c r="H186" s="32">
        <v>1141.6199999999999</v>
      </c>
      <c r="I186" s="33">
        <v>1193.3499999999999</v>
      </c>
    </row>
    <row r="187" spans="1:13" ht="12.75" customHeight="1">
      <c r="A187" s="23"/>
      <c r="B187" s="34">
        <v>122</v>
      </c>
      <c r="C187" s="35">
        <v>281.23</v>
      </c>
      <c r="D187" s="35">
        <v>351.42</v>
      </c>
      <c r="E187" s="36">
        <v>461.72</v>
      </c>
      <c r="F187" s="36">
        <v>686.97</v>
      </c>
      <c r="G187" s="36">
        <v>1063.81</v>
      </c>
      <c r="H187" s="36">
        <v>1151.05</v>
      </c>
      <c r="I187" s="37">
        <v>1203.22</v>
      </c>
    </row>
    <row r="188" spans="1:13" ht="12.75" customHeight="1">
      <c r="A188" s="23"/>
      <c r="B188" s="34">
        <v>123</v>
      </c>
      <c r="C188" s="35">
        <v>283.54000000000002</v>
      </c>
      <c r="D188" s="35">
        <v>354.32</v>
      </c>
      <c r="E188" s="36">
        <v>465.49</v>
      </c>
      <c r="F188" s="36">
        <v>692.61</v>
      </c>
      <c r="G188" s="36">
        <v>1072.51</v>
      </c>
      <c r="H188" s="36">
        <v>1160.5</v>
      </c>
      <c r="I188" s="37">
        <v>1213.07</v>
      </c>
    </row>
    <row r="189" spans="1:13" ht="12.75" customHeight="1">
      <c r="A189" s="23"/>
      <c r="B189" s="34">
        <v>124</v>
      </c>
      <c r="C189" s="35">
        <v>285.83999999999997</v>
      </c>
      <c r="D189" s="35">
        <v>357.2</v>
      </c>
      <c r="E189" s="36">
        <v>469.27</v>
      </c>
      <c r="F189" s="36">
        <v>698.25</v>
      </c>
      <c r="G189" s="36">
        <v>1081.25</v>
      </c>
      <c r="H189" s="36">
        <v>1169.92</v>
      </c>
      <c r="I189" s="37">
        <v>1222.93</v>
      </c>
    </row>
    <row r="190" spans="1:13" ht="12.75" customHeight="1">
      <c r="A190" s="23"/>
      <c r="B190" s="38">
        <v>125</v>
      </c>
      <c r="C190" s="39">
        <v>288.14</v>
      </c>
      <c r="D190" s="39">
        <v>360.07</v>
      </c>
      <c r="E190" s="40">
        <v>473.06</v>
      </c>
      <c r="F190" s="40">
        <v>703.87</v>
      </c>
      <c r="G190" s="40">
        <v>1089.97</v>
      </c>
      <c r="H190" s="40">
        <v>1179.3599999999999</v>
      </c>
      <c r="I190" s="41">
        <v>1232.79</v>
      </c>
    </row>
    <row r="191" spans="1:13" ht="12.75" customHeight="1">
      <c r="A191" s="23"/>
      <c r="B191" s="20">
        <v>126</v>
      </c>
      <c r="C191" s="21">
        <v>290.45999999999998</v>
      </c>
      <c r="D191" s="21">
        <v>362.95</v>
      </c>
      <c r="E191" s="21">
        <v>476.84</v>
      </c>
      <c r="F191" s="21">
        <v>709.51</v>
      </c>
      <c r="G191" s="21">
        <v>1098.69</v>
      </c>
      <c r="H191" s="21">
        <v>1188.79</v>
      </c>
      <c r="I191" s="22">
        <v>1242.6400000000001</v>
      </c>
    </row>
    <row r="192" spans="1:13" ht="12.75" customHeight="1">
      <c r="A192" s="23"/>
      <c r="B192" s="24">
        <v>127</v>
      </c>
      <c r="C192" s="25">
        <v>292.76</v>
      </c>
      <c r="D192" s="25">
        <v>365.85</v>
      </c>
      <c r="E192" s="25">
        <v>480.64</v>
      </c>
      <c r="F192" s="25">
        <v>715.12</v>
      </c>
      <c r="G192" s="25">
        <v>1107.42</v>
      </c>
      <c r="H192" s="25">
        <v>1198.24</v>
      </c>
      <c r="I192" s="26">
        <v>1252.5</v>
      </c>
    </row>
    <row r="193" spans="1:9" ht="12.75" customHeight="1">
      <c r="A193" s="23"/>
      <c r="B193" s="24">
        <v>128</v>
      </c>
      <c r="C193" s="25">
        <v>295.06</v>
      </c>
      <c r="D193" s="25">
        <v>368.72</v>
      </c>
      <c r="E193" s="25">
        <v>484.41</v>
      </c>
      <c r="F193" s="25">
        <v>720.76</v>
      </c>
      <c r="G193" s="25">
        <v>1116.1099999999999</v>
      </c>
      <c r="H193" s="25">
        <v>1207.6600000000001</v>
      </c>
      <c r="I193" s="26">
        <v>1262.3699999999999</v>
      </c>
    </row>
    <row r="194" spans="1:9" ht="12.75" customHeight="1">
      <c r="A194" s="23"/>
      <c r="B194" s="24">
        <v>129</v>
      </c>
      <c r="C194" s="25">
        <v>297.36</v>
      </c>
      <c r="D194" s="25">
        <v>371.62</v>
      </c>
      <c r="E194" s="25">
        <v>488.19</v>
      </c>
      <c r="F194" s="25">
        <v>726.4</v>
      </c>
      <c r="G194" s="25">
        <v>1124.8499999999999</v>
      </c>
      <c r="H194" s="25">
        <v>1217.0899999999999</v>
      </c>
      <c r="I194" s="26">
        <v>1272.23</v>
      </c>
    </row>
    <row r="195" spans="1:9" ht="12.75" customHeight="1">
      <c r="A195" s="23"/>
      <c r="B195" s="27">
        <v>130</v>
      </c>
      <c r="C195" s="28">
        <v>299.67</v>
      </c>
      <c r="D195" s="28">
        <v>374.49</v>
      </c>
      <c r="E195" s="28">
        <v>491.98</v>
      </c>
      <c r="F195" s="28">
        <v>732.02</v>
      </c>
      <c r="G195" s="28">
        <v>1133.57</v>
      </c>
      <c r="H195" s="28">
        <v>1226.53</v>
      </c>
      <c r="I195" s="29">
        <v>1282.0999999999999</v>
      </c>
    </row>
    <row r="196" spans="1:9" ht="12.75" customHeight="1">
      <c r="A196" s="23"/>
      <c r="B196" s="30">
        <v>131</v>
      </c>
      <c r="C196" s="31">
        <v>301.98</v>
      </c>
      <c r="D196" s="31">
        <v>377.37</v>
      </c>
      <c r="E196" s="32">
        <v>495.75</v>
      </c>
      <c r="F196" s="32">
        <v>737.65</v>
      </c>
      <c r="G196" s="32">
        <v>1142.28</v>
      </c>
      <c r="H196" s="32">
        <v>1235.96</v>
      </c>
      <c r="I196" s="33">
        <v>1291.97</v>
      </c>
    </row>
    <row r="197" spans="1:9" ht="12.75" customHeight="1">
      <c r="A197" s="23"/>
      <c r="B197" s="34">
        <v>132</v>
      </c>
      <c r="C197" s="35">
        <v>304.27999999999997</v>
      </c>
      <c r="D197" s="35">
        <v>380.24</v>
      </c>
      <c r="E197" s="36">
        <v>499.55</v>
      </c>
      <c r="F197" s="36">
        <v>743.3</v>
      </c>
      <c r="G197" s="36">
        <v>1151</v>
      </c>
      <c r="H197" s="36">
        <v>1245.4000000000001</v>
      </c>
      <c r="I197" s="37">
        <v>1301.83</v>
      </c>
    </row>
    <row r="198" spans="1:9" ht="12.75" customHeight="1">
      <c r="A198" s="23"/>
      <c r="B198" s="34">
        <v>133</v>
      </c>
      <c r="C198" s="35">
        <v>306.58</v>
      </c>
      <c r="D198" s="35">
        <v>383.11</v>
      </c>
      <c r="E198" s="36">
        <v>503.33</v>
      </c>
      <c r="F198" s="36">
        <v>748.91</v>
      </c>
      <c r="G198" s="36">
        <v>1159.73</v>
      </c>
      <c r="H198" s="36">
        <v>1254.8399999999999</v>
      </c>
      <c r="I198" s="37">
        <v>1311.7</v>
      </c>
    </row>
    <row r="199" spans="1:9" ht="12.75" customHeight="1">
      <c r="A199" s="23"/>
      <c r="B199" s="34">
        <v>134</v>
      </c>
      <c r="C199" s="35">
        <v>308.89</v>
      </c>
      <c r="D199" s="35">
        <v>385.99</v>
      </c>
      <c r="E199" s="36">
        <v>507.11</v>
      </c>
      <c r="F199" s="36">
        <v>754.54</v>
      </c>
      <c r="G199" s="36">
        <v>1168.44</v>
      </c>
      <c r="H199" s="36">
        <v>1264.28</v>
      </c>
      <c r="I199" s="37">
        <v>1321.55</v>
      </c>
    </row>
    <row r="200" spans="1:9" ht="12.75" customHeight="1">
      <c r="A200" s="23"/>
      <c r="B200" s="38">
        <v>135</v>
      </c>
      <c r="C200" s="39">
        <v>311.2</v>
      </c>
      <c r="D200" s="39">
        <v>388.88</v>
      </c>
      <c r="E200" s="40">
        <v>510.9</v>
      </c>
      <c r="F200" s="40">
        <v>760.18</v>
      </c>
      <c r="G200" s="40">
        <v>1177.1500000000001</v>
      </c>
      <c r="H200" s="40">
        <v>1273.7</v>
      </c>
      <c r="I200" s="41">
        <v>1331.39</v>
      </c>
    </row>
    <row r="201" spans="1:9" ht="12.75" customHeight="1">
      <c r="A201" s="23"/>
      <c r="B201" s="20">
        <v>136</v>
      </c>
      <c r="C201" s="21">
        <v>313.51</v>
      </c>
      <c r="D201" s="21">
        <v>391.76</v>
      </c>
      <c r="E201" s="21">
        <v>514.67999999999995</v>
      </c>
      <c r="F201" s="21">
        <v>765.8</v>
      </c>
      <c r="G201" s="21">
        <v>1185.8800000000001</v>
      </c>
      <c r="H201" s="21">
        <v>1283.1500000000001</v>
      </c>
      <c r="I201" s="22">
        <v>1341.27</v>
      </c>
    </row>
    <row r="202" spans="1:9" ht="12.75" customHeight="1">
      <c r="A202" s="23"/>
      <c r="B202" s="24">
        <v>137</v>
      </c>
      <c r="C202" s="25">
        <v>315.8</v>
      </c>
      <c r="D202" s="25">
        <v>394.63</v>
      </c>
      <c r="E202" s="25">
        <v>518.48</v>
      </c>
      <c r="F202" s="25">
        <v>771.45</v>
      </c>
      <c r="G202" s="25">
        <v>1194.6199999999999</v>
      </c>
      <c r="H202" s="25">
        <v>1292.58</v>
      </c>
      <c r="I202" s="26">
        <v>1351.14</v>
      </c>
    </row>
    <row r="203" spans="1:9" ht="12.75" customHeight="1">
      <c r="A203" s="23"/>
      <c r="B203" s="24">
        <v>138</v>
      </c>
      <c r="C203" s="25">
        <v>318.11</v>
      </c>
      <c r="D203" s="25">
        <v>397.53</v>
      </c>
      <c r="E203" s="25">
        <v>522.26</v>
      </c>
      <c r="F203" s="25">
        <v>777.08</v>
      </c>
      <c r="G203" s="25">
        <v>1203.33</v>
      </c>
      <c r="H203" s="25">
        <v>1302.01</v>
      </c>
      <c r="I203" s="26">
        <v>1361</v>
      </c>
    </row>
    <row r="204" spans="1:9" ht="12.75" customHeight="1">
      <c r="A204" s="23"/>
      <c r="B204" s="24">
        <v>139</v>
      </c>
      <c r="C204" s="25">
        <v>320.41000000000003</v>
      </c>
      <c r="D204" s="25">
        <v>400.41</v>
      </c>
      <c r="E204" s="25">
        <v>526.04</v>
      </c>
      <c r="F204" s="25">
        <v>782.69</v>
      </c>
      <c r="G204" s="25">
        <v>1212.03</v>
      </c>
      <c r="H204" s="25">
        <v>1311.44</v>
      </c>
      <c r="I204" s="26">
        <v>1370.86</v>
      </c>
    </row>
    <row r="205" spans="1:9" ht="12.75" customHeight="1">
      <c r="A205" s="23"/>
      <c r="B205" s="27">
        <v>140</v>
      </c>
      <c r="C205" s="28">
        <v>322.73</v>
      </c>
      <c r="D205" s="28">
        <v>403.29</v>
      </c>
      <c r="E205" s="28">
        <v>529.82000000000005</v>
      </c>
      <c r="F205" s="28">
        <v>788.33</v>
      </c>
      <c r="G205" s="28">
        <v>1220.75</v>
      </c>
      <c r="H205" s="28">
        <v>1320.89</v>
      </c>
      <c r="I205" s="29">
        <v>1380.73</v>
      </c>
    </row>
    <row r="206" spans="1:9" ht="12.75" customHeight="1">
      <c r="A206" s="23"/>
      <c r="B206" s="30">
        <v>141</v>
      </c>
      <c r="C206" s="31">
        <v>325.02</v>
      </c>
      <c r="D206" s="31">
        <v>406.17</v>
      </c>
      <c r="E206" s="32">
        <v>533.6</v>
      </c>
      <c r="F206" s="32">
        <v>793.97</v>
      </c>
      <c r="G206" s="32">
        <v>1229.48</v>
      </c>
      <c r="H206" s="32">
        <v>1330.31</v>
      </c>
      <c r="I206" s="33">
        <v>1390.59</v>
      </c>
    </row>
    <row r="207" spans="1:9" ht="12.75" customHeight="1">
      <c r="A207" s="23"/>
      <c r="B207" s="34">
        <v>142</v>
      </c>
      <c r="C207" s="35">
        <v>327.33</v>
      </c>
      <c r="D207" s="35">
        <v>409.06</v>
      </c>
      <c r="E207" s="36">
        <v>537.4</v>
      </c>
      <c r="F207" s="36">
        <v>799.59</v>
      </c>
      <c r="G207" s="36">
        <v>1238.2</v>
      </c>
      <c r="H207" s="36">
        <v>1339.75</v>
      </c>
      <c r="I207" s="37">
        <v>1400.45</v>
      </c>
    </row>
    <row r="208" spans="1:9" ht="12.75" customHeight="1">
      <c r="A208" s="23"/>
      <c r="B208" s="34">
        <v>143</v>
      </c>
      <c r="C208" s="35">
        <v>329.65</v>
      </c>
      <c r="D208" s="35">
        <v>411.93</v>
      </c>
      <c r="E208" s="36">
        <v>541.17999999999995</v>
      </c>
      <c r="F208" s="36">
        <v>805.23</v>
      </c>
      <c r="G208" s="36">
        <v>1246.9100000000001</v>
      </c>
      <c r="H208" s="36">
        <v>1349.18</v>
      </c>
      <c r="I208" s="37">
        <v>1410.32</v>
      </c>
    </row>
    <row r="209" spans="1:9" ht="12.75" customHeight="1">
      <c r="A209" s="23"/>
      <c r="B209" s="34">
        <v>144</v>
      </c>
      <c r="C209" s="35">
        <v>331.94</v>
      </c>
      <c r="D209" s="35">
        <v>414.82</v>
      </c>
      <c r="E209" s="36">
        <v>544.95000000000005</v>
      </c>
      <c r="F209" s="36">
        <v>810.86</v>
      </c>
      <c r="G209" s="36">
        <v>1255.6400000000001</v>
      </c>
      <c r="H209" s="36">
        <v>1358.63</v>
      </c>
      <c r="I209" s="37">
        <v>1420.15</v>
      </c>
    </row>
    <row r="210" spans="1:9" ht="12.75" customHeight="1">
      <c r="B210" s="38">
        <v>145</v>
      </c>
      <c r="C210" s="39">
        <v>334.24</v>
      </c>
      <c r="D210" s="39">
        <v>417.69</v>
      </c>
      <c r="E210" s="40">
        <v>548.74</v>
      </c>
      <c r="F210" s="40">
        <v>816.48</v>
      </c>
      <c r="G210" s="40">
        <v>1264.3599999999999</v>
      </c>
      <c r="H210" s="40">
        <v>1368.09</v>
      </c>
      <c r="I210" s="41">
        <v>1430.01</v>
      </c>
    </row>
    <row r="211" spans="1:9" ht="12.75" customHeight="1">
      <c r="B211" s="20">
        <v>146</v>
      </c>
      <c r="C211" s="21">
        <v>336.56</v>
      </c>
      <c r="D211" s="21">
        <v>420.57</v>
      </c>
      <c r="E211" s="21">
        <v>552.52</v>
      </c>
      <c r="F211" s="21">
        <v>822.12</v>
      </c>
      <c r="G211" s="21">
        <v>1273.0899999999999</v>
      </c>
      <c r="H211" s="21">
        <v>1377.49</v>
      </c>
      <c r="I211" s="22">
        <v>1439.87</v>
      </c>
    </row>
    <row r="212" spans="1:9" ht="12.75" customHeight="1">
      <c r="B212" s="24">
        <v>147</v>
      </c>
      <c r="C212" s="25">
        <v>338.85</v>
      </c>
      <c r="D212" s="25">
        <v>423.43</v>
      </c>
      <c r="E212" s="25">
        <v>556.32000000000005</v>
      </c>
      <c r="F212" s="25">
        <v>827.75</v>
      </c>
      <c r="G212" s="25">
        <v>1281.8</v>
      </c>
      <c r="H212" s="25">
        <v>1386.92</v>
      </c>
      <c r="I212" s="26">
        <v>1449.75</v>
      </c>
    </row>
    <row r="213" spans="1:9" ht="12.75" customHeight="1">
      <c r="B213" s="24">
        <v>148</v>
      </c>
      <c r="C213" s="25">
        <v>341.17</v>
      </c>
      <c r="D213" s="25">
        <v>426.31</v>
      </c>
      <c r="E213" s="25">
        <v>560.09</v>
      </c>
      <c r="F213" s="25">
        <v>833.37</v>
      </c>
      <c r="G213" s="25">
        <v>1290.53</v>
      </c>
      <c r="H213" s="25">
        <v>1396.36</v>
      </c>
      <c r="I213" s="26">
        <v>1459.64</v>
      </c>
    </row>
    <row r="214" spans="1:9" ht="12.75" customHeight="1">
      <c r="B214" s="24">
        <v>149</v>
      </c>
      <c r="C214" s="25">
        <v>343.45</v>
      </c>
      <c r="D214" s="25">
        <v>429.22</v>
      </c>
      <c r="E214" s="25">
        <v>563.87</v>
      </c>
      <c r="F214" s="25">
        <v>839.02</v>
      </c>
      <c r="G214" s="25">
        <v>1299.22</v>
      </c>
      <c r="H214" s="25">
        <v>1405.79</v>
      </c>
      <c r="I214" s="26">
        <v>1469.48</v>
      </c>
    </row>
    <row r="215" spans="1:9" ht="12.75" customHeight="1">
      <c r="B215" s="27">
        <v>150</v>
      </c>
      <c r="C215" s="28">
        <v>345.77</v>
      </c>
      <c r="D215" s="28">
        <v>432.08</v>
      </c>
      <c r="E215" s="28">
        <v>567.66999999999996</v>
      </c>
      <c r="F215" s="28">
        <v>844.65</v>
      </c>
      <c r="G215" s="28">
        <v>1307.95</v>
      </c>
      <c r="H215" s="28">
        <v>1415.23</v>
      </c>
      <c r="I215" s="29">
        <v>1479.35</v>
      </c>
    </row>
    <row r="216" spans="1:9" ht="13" thickBot="1">
      <c r="B216" s="251" t="s">
        <v>9</v>
      </c>
      <c r="C216" s="251"/>
      <c r="D216" s="251"/>
      <c r="E216" s="251"/>
      <c r="F216" s="251"/>
      <c r="G216" s="251"/>
      <c r="H216" s="251"/>
      <c r="I216" s="251"/>
    </row>
    <row r="217" spans="1:9" ht="12.75" customHeight="1">
      <c r="B217" s="252" t="s">
        <v>10</v>
      </c>
      <c r="C217" s="254">
        <v>2.31</v>
      </c>
      <c r="D217" s="254">
        <v>2.88</v>
      </c>
      <c r="E217" s="254">
        <v>3.78</v>
      </c>
      <c r="F217" s="254">
        <v>5.63</v>
      </c>
      <c r="G217" s="254">
        <v>8.7200000000000006</v>
      </c>
      <c r="H217" s="254">
        <v>9.43</v>
      </c>
      <c r="I217" s="256">
        <v>9.86</v>
      </c>
    </row>
    <row r="218" spans="1:9" ht="12.75" customHeight="1">
      <c r="B218" s="253"/>
      <c r="C218" s="255"/>
      <c r="D218" s="255"/>
      <c r="E218" s="255"/>
      <c r="F218" s="255"/>
      <c r="G218" s="255"/>
      <c r="H218" s="255"/>
      <c r="I218" s="257"/>
    </row>
    <row r="220" spans="1:9">
      <c r="B220" s="42" t="s">
        <v>5</v>
      </c>
    </row>
  </sheetData>
  <mergeCells count="9">
    <mergeCell ref="B216:I216"/>
    <mergeCell ref="B217:B218"/>
    <mergeCell ref="C217:C218"/>
    <mergeCell ref="D217:D218"/>
    <mergeCell ref="E217:E218"/>
    <mergeCell ref="F217:F218"/>
    <mergeCell ref="G217:G218"/>
    <mergeCell ref="H217:H218"/>
    <mergeCell ref="I217:I218"/>
  </mergeCells>
  <pageMargins left="0.25" right="0.25" top="0.75" bottom="0.75" header="0.3" footer="0.3"/>
  <pageSetup fitToHeight="0" orientation="portrait" r:id="rId1"/>
  <headerFooter alignWithMargins="0"/>
  <rowBreaks count="3" manualBreakCount="3">
    <brk id="57" max="12" man="1"/>
    <brk id="114" max="12" man="1"/>
    <brk id="170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8DB3-0F23-47FF-B05D-F5E6EC1388B1}">
  <sheetPr>
    <tabColor indexed="60"/>
    <pageSetUpPr fitToPage="1"/>
  </sheetPr>
  <dimension ref="A1:M225"/>
  <sheetViews>
    <sheetView showGridLines="0" zoomScaleNormal="100" workbookViewId="0">
      <selection activeCell="C13" sqref="C13"/>
    </sheetView>
  </sheetViews>
  <sheetFormatPr defaultRowHeight="12.5"/>
  <cols>
    <col min="1" max="1" width="4.81640625" style="1" customWidth="1"/>
    <col min="2" max="2" width="6.54296875" style="1" customWidth="1"/>
    <col min="3" max="12" width="7.81640625" style="1" customWidth="1"/>
    <col min="13" max="13" width="3.81640625" style="1" customWidth="1"/>
    <col min="14" max="256" width="9.1796875" style="1"/>
    <col min="257" max="257" width="4.81640625" style="1" customWidth="1"/>
    <col min="258" max="258" width="6.54296875" style="1" customWidth="1"/>
    <col min="259" max="268" width="7.81640625" style="1" customWidth="1"/>
    <col min="269" max="269" width="3.81640625" style="1" customWidth="1"/>
    <col min="270" max="512" width="9.1796875" style="1"/>
    <col min="513" max="513" width="4.81640625" style="1" customWidth="1"/>
    <col min="514" max="514" width="6.54296875" style="1" customWidth="1"/>
    <col min="515" max="524" width="7.81640625" style="1" customWidth="1"/>
    <col min="525" max="525" width="3.81640625" style="1" customWidth="1"/>
    <col min="526" max="768" width="9.1796875" style="1"/>
    <col min="769" max="769" width="4.81640625" style="1" customWidth="1"/>
    <col min="770" max="770" width="6.54296875" style="1" customWidth="1"/>
    <col min="771" max="780" width="7.81640625" style="1" customWidth="1"/>
    <col min="781" max="781" width="3.81640625" style="1" customWidth="1"/>
    <col min="782" max="1024" width="9.1796875" style="1"/>
    <col min="1025" max="1025" width="4.81640625" style="1" customWidth="1"/>
    <col min="1026" max="1026" width="6.54296875" style="1" customWidth="1"/>
    <col min="1027" max="1036" width="7.81640625" style="1" customWidth="1"/>
    <col min="1037" max="1037" width="3.81640625" style="1" customWidth="1"/>
    <col min="1038" max="1280" width="9.1796875" style="1"/>
    <col min="1281" max="1281" width="4.81640625" style="1" customWidth="1"/>
    <col min="1282" max="1282" width="6.54296875" style="1" customWidth="1"/>
    <col min="1283" max="1292" width="7.81640625" style="1" customWidth="1"/>
    <col min="1293" max="1293" width="3.81640625" style="1" customWidth="1"/>
    <col min="1294" max="1536" width="9.1796875" style="1"/>
    <col min="1537" max="1537" width="4.81640625" style="1" customWidth="1"/>
    <col min="1538" max="1538" width="6.54296875" style="1" customWidth="1"/>
    <col min="1539" max="1548" width="7.81640625" style="1" customWidth="1"/>
    <col min="1549" max="1549" width="3.81640625" style="1" customWidth="1"/>
    <col min="1550" max="1792" width="9.1796875" style="1"/>
    <col min="1793" max="1793" width="4.81640625" style="1" customWidth="1"/>
    <col min="1794" max="1794" width="6.54296875" style="1" customWidth="1"/>
    <col min="1795" max="1804" width="7.81640625" style="1" customWidth="1"/>
    <col min="1805" max="1805" width="3.81640625" style="1" customWidth="1"/>
    <col min="1806" max="2048" width="9.1796875" style="1"/>
    <col min="2049" max="2049" width="4.81640625" style="1" customWidth="1"/>
    <col min="2050" max="2050" width="6.54296875" style="1" customWidth="1"/>
    <col min="2051" max="2060" width="7.81640625" style="1" customWidth="1"/>
    <col min="2061" max="2061" width="3.81640625" style="1" customWidth="1"/>
    <col min="2062" max="2304" width="9.1796875" style="1"/>
    <col min="2305" max="2305" width="4.81640625" style="1" customWidth="1"/>
    <col min="2306" max="2306" width="6.54296875" style="1" customWidth="1"/>
    <col min="2307" max="2316" width="7.81640625" style="1" customWidth="1"/>
    <col min="2317" max="2317" width="3.81640625" style="1" customWidth="1"/>
    <col min="2318" max="2560" width="9.1796875" style="1"/>
    <col min="2561" max="2561" width="4.81640625" style="1" customWidth="1"/>
    <col min="2562" max="2562" width="6.54296875" style="1" customWidth="1"/>
    <col min="2563" max="2572" width="7.81640625" style="1" customWidth="1"/>
    <col min="2573" max="2573" width="3.81640625" style="1" customWidth="1"/>
    <col min="2574" max="2816" width="9.1796875" style="1"/>
    <col min="2817" max="2817" width="4.81640625" style="1" customWidth="1"/>
    <col min="2818" max="2818" width="6.54296875" style="1" customWidth="1"/>
    <col min="2819" max="2828" width="7.81640625" style="1" customWidth="1"/>
    <col min="2829" max="2829" width="3.81640625" style="1" customWidth="1"/>
    <col min="2830" max="3072" width="9.1796875" style="1"/>
    <col min="3073" max="3073" width="4.81640625" style="1" customWidth="1"/>
    <col min="3074" max="3074" width="6.54296875" style="1" customWidth="1"/>
    <col min="3075" max="3084" width="7.81640625" style="1" customWidth="1"/>
    <col min="3085" max="3085" width="3.81640625" style="1" customWidth="1"/>
    <col min="3086" max="3328" width="9.1796875" style="1"/>
    <col min="3329" max="3329" width="4.81640625" style="1" customWidth="1"/>
    <col min="3330" max="3330" width="6.54296875" style="1" customWidth="1"/>
    <col min="3331" max="3340" width="7.81640625" style="1" customWidth="1"/>
    <col min="3341" max="3341" width="3.81640625" style="1" customWidth="1"/>
    <col min="3342" max="3584" width="9.1796875" style="1"/>
    <col min="3585" max="3585" width="4.81640625" style="1" customWidth="1"/>
    <col min="3586" max="3586" width="6.54296875" style="1" customWidth="1"/>
    <col min="3587" max="3596" width="7.81640625" style="1" customWidth="1"/>
    <col min="3597" max="3597" width="3.81640625" style="1" customWidth="1"/>
    <col min="3598" max="3840" width="9.1796875" style="1"/>
    <col min="3841" max="3841" width="4.81640625" style="1" customWidth="1"/>
    <col min="3842" max="3842" width="6.54296875" style="1" customWidth="1"/>
    <col min="3843" max="3852" width="7.81640625" style="1" customWidth="1"/>
    <col min="3853" max="3853" width="3.81640625" style="1" customWidth="1"/>
    <col min="3854" max="4096" width="9.1796875" style="1"/>
    <col min="4097" max="4097" width="4.81640625" style="1" customWidth="1"/>
    <col min="4098" max="4098" width="6.54296875" style="1" customWidth="1"/>
    <col min="4099" max="4108" width="7.81640625" style="1" customWidth="1"/>
    <col min="4109" max="4109" width="3.81640625" style="1" customWidth="1"/>
    <col min="4110" max="4352" width="9.1796875" style="1"/>
    <col min="4353" max="4353" width="4.81640625" style="1" customWidth="1"/>
    <col min="4354" max="4354" width="6.54296875" style="1" customWidth="1"/>
    <col min="4355" max="4364" width="7.81640625" style="1" customWidth="1"/>
    <col min="4365" max="4365" width="3.81640625" style="1" customWidth="1"/>
    <col min="4366" max="4608" width="9.1796875" style="1"/>
    <col min="4609" max="4609" width="4.81640625" style="1" customWidth="1"/>
    <col min="4610" max="4610" width="6.54296875" style="1" customWidth="1"/>
    <col min="4611" max="4620" width="7.81640625" style="1" customWidth="1"/>
    <col min="4621" max="4621" width="3.81640625" style="1" customWidth="1"/>
    <col min="4622" max="4864" width="9.1796875" style="1"/>
    <col min="4865" max="4865" width="4.81640625" style="1" customWidth="1"/>
    <col min="4866" max="4866" width="6.54296875" style="1" customWidth="1"/>
    <col min="4867" max="4876" width="7.81640625" style="1" customWidth="1"/>
    <col min="4877" max="4877" width="3.81640625" style="1" customWidth="1"/>
    <col min="4878" max="5120" width="9.1796875" style="1"/>
    <col min="5121" max="5121" width="4.81640625" style="1" customWidth="1"/>
    <col min="5122" max="5122" width="6.54296875" style="1" customWidth="1"/>
    <col min="5123" max="5132" width="7.81640625" style="1" customWidth="1"/>
    <col min="5133" max="5133" width="3.81640625" style="1" customWidth="1"/>
    <col min="5134" max="5376" width="9.1796875" style="1"/>
    <col min="5377" max="5377" width="4.81640625" style="1" customWidth="1"/>
    <col min="5378" max="5378" width="6.54296875" style="1" customWidth="1"/>
    <col min="5379" max="5388" width="7.81640625" style="1" customWidth="1"/>
    <col min="5389" max="5389" width="3.81640625" style="1" customWidth="1"/>
    <col min="5390" max="5632" width="9.1796875" style="1"/>
    <col min="5633" max="5633" width="4.81640625" style="1" customWidth="1"/>
    <col min="5634" max="5634" width="6.54296875" style="1" customWidth="1"/>
    <col min="5635" max="5644" width="7.81640625" style="1" customWidth="1"/>
    <col min="5645" max="5645" width="3.81640625" style="1" customWidth="1"/>
    <col min="5646" max="5888" width="9.1796875" style="1"/>
    <col min="5889" max="5889" width="4.81640625" style="1" customWidth="1"/>
    <col min="5890" max="5890" width="6.54296875" style="1" customWidth="1"/>
    <col min="5891" max="5900" width="7.81640625" style="1" customWidth="1"/>
    <col min="5901" max="5901" width="3.81640625" style="1" customWidth="1"/>
    <col min="5902" max="6144" width="9.1796875" style="1"/>
    <col min="6145" max="6145" width="4.81640625" style="1" customWidth="1"/>
    <col min="6146" max="6146" width="6.54296875" style="1" customWidth="1"/>
    <col min="6147" max="6156" width="7.81640625" style="1" customWidth="1"/>
    <col min="6157" max="6157" width="3.81640625" style="1" customWidth="1"/>
    <col min="6158" max="6400" width="9.1796875" style="1"/>
    <col min="6401" max="6401" width="4.81640625" style="1" customWidth="1"/>
    <col min="6402" max="6402" width="6.54296875" style="1" customWidth="1"/>
    <col min="6403" max="6412" width="7.81640625" style="1" customWidth="1"/>
    <col min="6413" max="6413" width="3.81640625" style="1" customWidth="1"/>
    <col min="6414" max="6656" width="9.1796875" style="1"/>
    <col min="6657" max="6657" width="4.81640625" style="1" customWidth="1"/>
    <col min="6658" max="6658" width="6.54296875" style="1" customWidth="1"/>
    <col min="6659" max="6668" width="7.81640625" style="1" customWidth="1"/>
    <col min="6669" max="6669" width="3.81640625" style="1" customWidth="1"/>
    <col min="6670" max="6912" width="9.1796875" style="1"/>
    <col min="6913" max="6913" width="4.81640625" style="1" customWidth="1"/>
    <col min="6914" max="6914" width="6.54296875" style="1" customWidth="1"/>
    <col min="6915" max="6924" width="7.81640625" style="1" customWidth="1"/>
    <col min="6925" max="6925" width="3.81640625" style="1" customWidth="1"/>
    <col min="6926" max="7168" width="9.1796875" style="1"/>
    <col min="7169" max="7169" width="4.81640625" style="1" customWidth="1"/>
    <col min="7170" max="7170" width="6.54296875" style="1" customWidth="1"/>
    <col min="7171" max="7180" width="7.81640625" style="1" customWidth="1"/>
    <col min="7181" max="7181" width="3.81640625" style="1" customWidth="1"/>
    <col min="7182" max="7424" width="9.1796875" style="1"/>
    <col min="7425" max="7425" width="4.81640625" style="1" customWidth="1"/>
    <col min="7426" max="7426" width="6.54296875" style="1" customWidth="1"/>
    <col min="7427" max="7436" width="7.81640625" style="1" customWidth="1"/>
    <col min="7437" max="7437" width="3.81640625" style="1" customWidth="1"/>
    <col min="7438" max="7680" width="9.1796875" style="1"/>
    <col min="7681" max="7681" width="4.81640625" style="1" customWidth="1"/>
    <col min="7682" max="7682" width="6.54296875" style="1" customWidth="1"/>
    <col min="7683" max="7692" width="7.81640625" style="1" customWidth="1"/>
    <col min="7693" max="7693" width="3.81640625" style="1" customWidth="1"/>
    <col min="7694" max="7936" width="9.1796875" style="1"/>
    <col min="7937" max="7937" width="4.81640625" style="1" customWidth="1"/>
    <col min="7938" max="7938" width="6.54296875" style="1" customWidth="1"/>
    <col min="7939" max="7948" width="7.81640625" style="1" customWidth="1"/>
    <col min="7949" max="7949" width="3.81640625" style="1" customWidth="1"/>
    <col min="7950" max="8192" width="9.1796875" style="1"/>
    <col min="8193" max="8193" width="4.81640625" style="1" customWidth="1"/>
    <col min="8194" max="8194" width="6.54296875" style="1" customWidth="1"/>
    <col min="8195" max="8204" width="7.81640625" style="1" customWidth="1"/>
    <col min="8205" max="8205" width="3.81640625" style="1" customWidth="1"/>
    <col min="8206" max="8448" width="9.1796875" style="1"/>
    <col min="8449" max="8449" width="4.81640625" style="1" customWidth="1"/>
    <col min="8450" max="8450" width="6.54296875" style="1" customWidth="1"/>
    <col min="8451" max="8460" width="7.81640625" style="1" customWidth="1"/>
    <col min="8461" max="8461" width="3.81640625" style="1" customWidth="1"/>
    <col min="8462" max="8704" width="9.1796875" style="1"/>
    <col min="8705" max="8705" width="4.81640625" style="1" customWidth="1"/>
    <col min="8706" max="8706" width="6.54296875" style="1" customWidth="1"/>
    <col min="8707" max="8716" width="7.81640625" style="1" customWidth="1"/>
    <col min="8717" max="8717" width="3.81640625" style="1" customWidth="1"/>
    <col min="8718" max="8960" width="9.1796875" style="1"/>
    <col min="8961" max="8961" width="4.81640625" style="1" customWidth="1"/>
    <col min="8962" max="8962" width="6.54296875" style="1" customWidth="1"/>
    <col min="8963" max="8972" width="7.81640625" style="1" customWidth="1"/>
    <col min="8973" max="8973" width="3.81640625" style="1" customWidth="1"/>
    <col min="8974" max="9216" width="9.1796875" style="1"/>
    <col min="9217" max="9217" width="4.81640625" style="1" customWidth="1"/>
    <col min="9218" max="9218" width="6.54296875" style="1" customWidth="1"/>
    <col min="9219" max="9228" width="7.81640625" style="1" customWidth="1"/>
    <col min="9229" max="9229" width="3.81640625" style="1" customWidth="1"/>
    <col min="9230" max="9472" width="9.1796875" style="1"/>
    <col min="9473" max="9473" width="4.81640625" style="1" customWidth="1"/>
    <col min="9474" max="9474" width="6.54296875" style="1" customWidth="1"/>
    <col min="9475" max="9484" width="7.81640625" style="1" customWidth="1"/>
    <col min="9485" max="9485" width="3.81640625" style="1" customWidth="1"/>
    <col min="9486" max="9728" width="9.1796875" style="1"/>
    <col min="9729" max="9729" width="4.81640625" style="1" customWidth="1"/>
    <col min="9730" max="9730" width="6.54296875" style="1" customWidth="1"/>
    <col min="9731" max="9740" width="7.81640625" style="1" customWidth="1"/>
    <col min="9741" max="9741" width="3.81640625" style="1" customWidth="1"/>
    <col min="9742" max="9984" width="9.1796875" style="1"/>
    <col min="9985" max="9985" width="4.81640625" style="1" customWidth="1"/>
    <col min="9986" max="9986" width="6.54296875" style="1" customWidth="1"/>
    <col min="9987" max="9996" width="7.81640625" style="1" customWidth="1"/>
    <col min="9997" max="9997" width="3.81640625" style="1" customWidth="1"/>
    <col min="9998" max="10240" width="9.1796875" style="1"/>
    <col min="10241" max="10241" width="4.81640625" style="1" customWidth="1"/>
    <col min="10242" max="10242" width="6.54296875" style="1" customWidth="1"/>
    <col min="10243" max="10252" width="7.81640625" style="1" customWidth="1"/>
    <col min="10253" max="10253" width="3.81640625" style="1" customWidth="1"/>
    <col min="10254" max="10496" width="9.1796875" style="1"/>
    <col min="10497" max="10497" width="4.81640625" style="1" customWidth="1"/>
    <col min="10498" max="10498" width="6.54296875" style="1" customWidth="1"/>
    <col min="10499" max="10508" width="7.81640625" style="1" customWidth="1"/>
    <col min="10509" max="10509" width="3.81640625" style="1" customWidth="1"/>
    <col min="10510" max="10752" width="9.1796875" style="1"/>
    <col min="10753" max="10753" width="4.81640625" style="1" customWidth="1"/>
    <col min="10754" max="10754" width="6.54296875" style="1" customWidth="1"/>
    <col min="10755" max="10764" width="7.81640625" style="1" customWidth="1"/>
    <col min="10765" max="10765" width="3.81640625" style="1" customWidth="1"/>
    <col min="10766" max="11008" width="9.1796875" style="1"/>
    <col min="11009" max="11009" width="4.81640625" style="1" customWidth="1"/>
    <col min="11010" max="11010" width="6.54296875" style="1" customWidth="1"/>
    <col min="11011" max="11020" width="7.81640625" style="1" customWidth="1"/>
    <col min="11021" max="11021" width="3.81640625" style="1" customWidth="1"/>
    <col min="11022" max="11264" width="9.1796875" style="1"/>
    <col min="11265" max="11265" width="4.81640625" style="1" customWidth="1"/>
    <col min="11266" max="11266" width="6.54296875" style="1" customWidth="1"/>
    <col min="11267" max="11276" width="7.81640625" style="1" customWidth="1"/>
    <col min="11277" max="11277" width="3.81640625" style="1" customWidth="1"/>
    <col min="11278" max="11520" width="9.1796875" style="1"/>
    <col min="11521" max="11521" width="4.81640625" style="1" customWidth="1"/>
    <col min="11522" max="11522" width="6.54296875" style="1" customWidth="1"/>
    <col min="11523" max="11532" width="7.81640625" style="1" customWidth="1"/>
    <col min="11533" max="11533" width="3.81640625" style="1" customWidth="1"/>
    <col min="11534" max="11776" width="9.1796875" style="1"/>
    <col min="11777" max="11777" width="4.81640625" style="1" customWidth="1"/>
    <col min="11778" max="11778" width="6.54296875" style="1" customWidth="1"/>
    <col min="11779" max="11788" width="7.81640625" style="1" customWidth="1"/>
    <col min="11789" max="11789" width="3.81640625" style="1" customWidth="1"/>
    <col min="11790" max="12032" width="9.1796875" style="1"/>
    <col min="12033" max="12033" width="4.81640625" style="1" customWidth="1"/>
    <col min="12034" max="12034" width="6.54296875" style="1" customWidth="1"/>
    <col min="12035" max="12044" width="7.81640625" style="1" customWidth="1"/>
    <col min="12045" max="12045" width="3.81640625" style="1" customWidth="1"/>
    <col min="12046" max="12288" width="9.1796875" style="1"/>
    <col min="12289" max="12289" width="4.81640625" style="1" customWidth="1"/>
    <col min="12290" max="12290" width="6.54296875" style="1" customWidth="1"/>
    <col min="12291" max="12300" width="7.81640625" style="1" customWidth="1"/>
    <col min="12301" max="12301" width="3.81640625" style="1" customWidth="1"/>
    <col min="12302" max="12544" width="9.1796875" style="1"/>
    <col min="12545" max="12545" width="4.81640625" style="1" customWidth="1"/>
    <col min="12546" max="12546" width="6.54296875" style="1" customWidth="1"/>
    <col min="12547" max="12556" width="7.81640625" style="1" customWidth="1"/>
    <col min="12557" max="12557" width="3.81640625" style="1" customWidth="1"/>
    <col min="12558" max="12800" width="9.1796875" style="1"/>
    <col min="12801" max="12801" width="4.81640625" style="1" customWidth="1"/>
    <col min="12802" max="12802" width="6.54296875" style="1" customWidth="1"/>
    <col min="12803" max="12812" width="7.81640625" style="1" customWidth="1"/>
    <col min="12813" max="12813" width="3.81640625" style="1" customWidth="1"/>
    <col min="12814" max="13056" width="9.1796875" style="1"/>
    <col min="13057" max="13057" width="4.81640625" style="1" customWidth="1"/>
    <col min="13058" max="13058" width="6.54296875" style="1" customWidth="1"/>
    <col min="13059" max="13068" width="7.81640625" style="1" customWidth="1"/>
    <col min="13069" max="13069" width="3.81640625" style="1" customWidth="1"/>
    <col min="13070" max="13312" width="9.1796875" style="1"/>
    <col min="13313" max="13313" width="4.81640625" style="1" customWidth="1"/>
    <col min="13314" max="13314" width="6.54296875" style="1" customWidth="1"/>
    <col min="13315" max="13324" width="7.81640625" style="1" customWidth="1"/>
    <col min="13325" max="13325" width="3.81640625" style="1" customWidth="1"/>
    <col min="13326" max="13568" width="9.1796875" style="1"/>
    <col min="13569" max="13569" width="4.81640625" style="1" customWidth="1"/>
    <col min="13570" max="13570" width="6.54296875" style="1" customWidth="1"/>
    <col min="13571" max="13580" width="7.81640625" style="1" customWidth="1"/>
    <col min="13581" max="13581" width="3.81640625" style="1" customWidth="1"/>
    <col min="13582" max="13824" width="9.1796875" style="1"/>
    <col min="13825" max="13825" width="4.81640625" style="1" customWidth="1"/>
    <col min="13826" max="13826" width="6.54296875" style="1" customWidth="1"/>
    <col min="13827" max="13836" width="7.81640625" style="1" customWidth="1"/>
    <col min="13837" max="13837" width="3.81640625" style="1" customWidth="1"/>
    <col min="13838" max="14080" width="9.1796875" style="1"/>
    <col min="14081" max="14081" width="4.81640625" style="1" customWidth="1"/>
    <col min="14082" max="14082" width="6.54296875" style="1" customWidth="1"/>
    <col min="14083" max="14092" width="7.81640625" style="1" customWidth="1"/>
    <col min="14093" max="14093" width="3.81640625" style="1" customWidth="1"/>
    <col min="14094" max="14336" width="9.1796875" style="1"/>
    <col min="14337" max="14337" width="4.81640625" style="1" customWidth="1"/>
    <col min="14338" max="14338" width="6.54296875" style="1" customWidth="1"/>
    <col min="14339" max="14348" width="7.81640625" style="1" customWidth="1"/>
    <col min="14349" max="14349" width="3.81640625" style="1" customWidth="1"/>
    <col min="14350" max="14592" width="9.1796875" style="1"/>
    <col min="14593" max="14593" width="4.81640625" style="1" customWidth="1"/>
    <col min="14594" max="14594" width="6.54296875" style="1" customWidth="1"/>
    <col min="14595" max="14604" width="7.81640625" style="1" customWidth="1"/>
    <col min="14605" max="14605" width="3.81640625" style="1" customWidth="1"/>
    <col min="14606" max="14848" width="9.1796875" style="1"/>
    <col min="14849" max="14849" width="4.81640625" style="1" customWidth="1"/>
    <col min="14850" max="14850" width="6.54296875" style="1" customWidth="1"/>
    <col min="14851" max="14860" width="7.81640625" style="1" customWidth="1"/>
    <col min="14861" max="14861" width="3.81640625" style="1" customWidth="1"/>
    <col min="14862" max="15104" width="9.1796875" style="1"/>
    <col min="15105" max="15105" width="4.81640625" style="1" customWidth="1"/>
    <col min="15106" max="15106" width="6.54296875" style="1" customWidth="1"/>
    <col min="15107" max="15116" width="7.81640625" style="1" customWidth="1"/>
    <col min="15117" max="15117" width="3.81640625" style="1" customWidth="1"/>
    <col min="15118" max="15360" width="9.1796875" style="1"/>
    <col min="15361" max="15361" width="4.81640625" style="1" customWidth="1"/>
    <col min="15362" max="15362" width="6.54296875" style="1" customWidth="1"/>
    <col min="15363" max="15372" width="7.81640625" style="1" customWidth="1"/>
    <col min="15373" max="15373" width="3.81640625" style="1" customWidth="1"/>
    <col min="15374" max="15616" width="9.1796875" style="1"/>
    <col min="15617" max="15617" width="4.81640625" style="1" customWidth="1"/>
    <col min="15618" max="15618" width="6.54296875" style="1" customWidth="1"/>
    <col min="15619" max="15628" width="7.81640625" style="1" customWidth="1"/>
    <col min="15629" max="15629" width="3.81640625" style="1" customWidth="1"/>
    <col min="15630" max="15872" width="9.1796875" style="1"/>
    <col min="15873" max="15873" width="4.81640625" style="1" customWidth="1"/>
    <col min="15874" max="15874" width="6.54296875" style="1" customWidth="1"/>
    <col min="15875" max="15884" width="7.81640625" style="1" customWidth="1"/>
    <col min="15885" max="15885" width="3.81640625" style="1" customWidth="1"/>
    <col min="15886" max="16128" width="9.1796875" style="1"/>
    <col min="16129" max="16129" width="4.81640625" style="1" customWidth="1"/>
    <col min="16130" max="16130" width="6.54296875" style="1" customWidth="1"/>
    <col min="16131" max="16140" width="7.81640625" style="1" customWidth="1"/>
    <col min="16141" max="16141" width="3.81640625" style="1" customWidth="1"/>
    <col min="16142" max="16384" width="9.1796875" style="1"/>
  </cols>
  <sheetData>
    <row r="1" spans="2:13" ht="14.15" customHeight="1"/>
    <row r="2" spans="2:13" ht="14.15" customHeight="1"/>
    <row r="3" spans="2:13" ht="6" customHeight="1"/>
    <row r="4" spans="2:13" ht="13">
      <c r="I4" s="2"/>
      <c r="K4" s="2"/>
      <c r="L4" s="3" t="str">
        <f>+'UPS 2DA A.M.'!K4</f>
        <v>2025 Rates</v>
      </c>
      <c r="M4" s="2"/>
    </row>
    <row r="5" spans="2:13" ht="25">
      <c r="B5" s="4" t="s">
        <v>0</v>
      </c>
      <c r="C5" s="4"/>
      <c r="E5" s="4"/>
      <c r="H5" s="5"/>
      <c r="I5" s="4"/>
    </row>
    <row r="6" spans="2:13" ht="12.75" customHeight="1">
      <c r="B6" s="4"/>
      <c r="C6" s="4"/>
      <c r="E6" s="4"/>
      <c r="H6" s="5"/>
      <c r="I6" s="4"/>
    </row>
    <row r="7" spans="2:13" ht="32.5">
      <c r="B7" s="7" t="s">
        <v>14</v>
      </c>
      <c r="C7" s="8"/>
      <c r="D7" s="8"/>
      <c r="E7" s="8"/>
      <c r="F7" s="8"/>
      <c r="G7" s="8"/>
      <c r="H7" s="9"/>
      <c r="I7" s="8"/>
      <c r="K7" s="8"/>
      <c r="L7" s="8"/>
      <c r="M7" s="8"/>
    </row>
    <row r="8" spans="2:13" ht="12.75" customHeight="1">
      <c r="B8" s="10"/>
      <c r="C8" s="8"/>
      <c r="D8" s="8"/>
      <c r="E8" s="8"/>
      <c r="F8" s="8"/>
      <c r="G8" s="8"/>
      <c r="H8" s="9"/>
      <c r="I8" s="8"/>
      <c r="K8" s="8"/>
      <c r="L8" s="8"/>
      <c r="M8" s="8"/>
    </row>
    <row r="9" spans="2:13" ht="12.75" customHeight="1">
      <c r="B9" s="7"/>
      <c r="C9" s="8"/>
      <c r="D9" s="8"/>
      <c r="E9" s="8"/>
      <c r="F9" s="8"/>
      <c r="G9" s="8"/>
      <c r="H9" s="9"/>
      <c r="I9" s="8"/>
      <c r="K9" s="8"/>
      <c r="L9" s="8"/>
      <c r="M9" s="8"/>
    </row>
    <row r="10" spans="2:13" ht="12.75" customHeight="1">
      <c r="B10" s="9"/>
      <c r="C10" s="8"/>
      <c r="D10" s="8"/>
      <c r="E10" s="8"/>
      <c r="F10" s="8"/>
      <c r="G10" s="8"/>
      <c r="H10" s="9"/>
      <c r="I10" s="8"/>
      <c r="K10" s="8"/>
      <c r="L10" s="8"/>
      <c r="M10" s="8"/>
    </row>
    <row r="11" spans="2:13" s="8" customFormat="1">
      <c r="B11" s="11" t="s">
        <v>2</v>
      </c>
      <c r="C11" s="12">
        <v>202</v>
      </c>
      <c r="D11" s="12">
        <v>203</v>
      </c>
      <c r="E11" s="12">
        <v>204</v>
      </c>
      <c r="F11" s="12">
        <v>205</v>
      </c>
      <c r="G11" s="12">
        <v>206</v>
      </c>
      <c r="H11" s="12">
        <v>207</v>
      </c>
      <c r="I11" s="12">
        <v>208</v>
      </c>
      <c r="J11" s="12">
        <v>224</v>
      </c>
      <c r="K11" s="12">
        <v>225</v>
      </c>
      <c r="L11" s="12">
        <v>226</v>
      </c>
    </row>
    <row r="12" spans="2:13" s="16" customFormat="1" ht="12.75" customHeight="1">
      <c r="B12" s="13" t="s">
        <v>3</v>
      </c>
      <c r="C12" s="14">
        <v>25.33</v>
      </c>
      <c r="D12" s="14">
        <v>26.57</v>
      </c>
      <c r="E12" s="14">
        <v>27.56</v>
      </c>
      <c r="F12" s="14">
        <v>33.19</v>
      </c>
      <c r="G12" s="14">
        <v>39.79</v>
      </c>
      <c r="H12" s="14">
        <v>42.44</v>
      </c>
      <c r="I12" s="14">
        <v>43.31</v>
      </c>
      <c r="J12" s="14">
        <v>62.71</v>
      </c>
      <c r="K12" s="14">
        <v>56.57</v>
      </c>
      <c r="L12" s="15">
        <v>75.319999999999993</v>
      </c>
      <c r="M12" s="1"/>
    </row>
    <row r="13" spans="2:13" s="16" customFormat="1" ht="12.75" customHeight="1">
      <c r="B13" s="17" t="s">
        <v>4</v>
      </c>
      <c r="C13" s="18">
        <v>25.43</v>
      </c>
      <c r="D13" s="18">
        <v>26.6</v>
      </c>
      <c r="E13" s="18">
        <v>27.57</v>
      </c>
      <c r="F13" s="18">
        <v>33.51</v>
      </c>
      <c r="G13" s="18">
        <v>40.19</v>
      </c>
      <c r="H13" s="18">
        <v>42.88</v>
      </c>
      <c r="I13" s="18">
        <v>43.74</v>
      </c>
      <c r="J13" s="18">
        <v>63.34</v>
      </c>
      <c r="K13" s="18">
        <v>58.52</v>
      </c>
      <c r="L13" s="19">
        <v>77.03</v>
      </c>
      <c r="M13" s="1"/>
    </row>
    <row r="14" spans="2:13" s="23" customFormat="1" ht="12.75" customHeight="1">
      <c r="B14" s="20">
        <v>2</v>
      </c>
      <c r="C14" s="21">
        <v>26.21</v>
      </c>
      <c r="D14" s="21">
        <v>27.75</v>
      </c>
      <c r="E14" s="21">
        <v>28.64</v>
      </c>
      <c r="F14" s="21">
        <v>36.11</v>
      </c>
      <c r="G14" s="21">
        <v>45.24</v>
      </c>
      <c r="H14" s="21">
        <v>50.18</v>
      </c>
      <c r="I14" s="21">
        <v>52.78</v>
      </c>
      <c r="J14" s="21">
        <v>70.73</v>
      </c>
      <c r="K14" s="21">
        <v>64.23</v>
      </c>
      <c r="L14" s="22">
        <v>94.19</v>
      </c>
      <c r="M14" s="1"/>
    </row>
    <row r="15" spans="2:13" s="23" customFormat="1" ht="12.75" customHeight="1">
      <c r="B15" s="24">
        <v>3</v>
      </c>
      <c r="C15" s="25">
        <v>26.62</v>
      </c>
      <c r="D15" s="25">
        <v>28.58</v>
      </c>
      <c r="E15" s="25">
        <v>30.31</v>
      </c>
      <c r="F15" s="25">
        <v>39.86</v>
      </c>
      <c r="G15" s="25">
        <v>52</v>
      </c>
      <c r="H15" s="25">
        <v>58.16</v>
      </c>
      <c r="I15" s="25">
        <v>60.56</v>
      </c>
      <c r="J15" s="25">
        <v>80.7</v>
      </c>
      <c r="K15" s="25">
        <v>73.260000000000005</v>
      </c>
      <c r="L15" s="26">
        <v>98.42</v>
      </c>
      <c r="M15" s="1"/>
    </row>
    <row r="16" spans="2:13" s="23" customFormat="1" ht="12.75" customHeight="1">
      <c r="B16" s="24">
        <v>4</v>
      </c>
      <c r="C16" s="25">
        <v>27.44</v>
      </c>
      <c r="D16" s="25">
        <v>29.6</v>
      </c>
      <c r="E16" s="25">
        <v>32.83</v>
      </c>
      <c r="F16" s="25">
        <v>46.45</v>
      </c>
      <c r="G16" s="25">
        <v>59.94</v>
      </c>
      <c r="H16" s="25">
        <v>66.28</v>
      </c>
      <c r="I16" s="25">
        <v>68.78</v>
      </c>
      <c r="J16" s="25">
        <v>85.97</v>
      </c>
      <c r="K16" s="25">
        <v>78.14</v>
      </c>
      <c r="L16" s="26">
        <v>102.86</v>
      </c>
      <c r="M16" s="1"/>
    </row>
    <row r="17" spans="2:13" s="23" customFormat="1" ht="12.75" customHeight="1">
      <c r="B17" s="27">
        <v>5</v>
      </c>
      <c r="C17" s="28">
        <v>28.27</v>
      </c>
      <c r="D17" s="28">
        <v>30.55</v>
      </c>
      <c r="E17" s="28">
        <v>35.69</v>
      </c>
      <c r="F17" s="28">
        <v>51.52</v>
      </c>
      <c r="G17" s="28">
        <v>66.959999999999994</v>
      </c>
      <c r="H17" s="28">
        <v>73.69</v>
      </c>
      <c r="I17" s="28">
        <v>78.099999999999994</v>
      </c>
      <c r="J17" s="28">
        <v>93.28</v>
      </c>
      <c r="K17" s="28">
        <v>84.74</v>
      </c>
      <c r="L17" s="29">
        <v>106.86</v>
      </c>
      <c r="M17" s="1"/>
    </row>
    <row r="18" spans="2:13" s="23" customFormat="1" ht="12.75" customHeight="1">
      <c r="B18" s="30">
        <v>6</v>
      </c>
      <c r="C18" s="31">
        <v>29.5</v>
      </c>
      <c r="D18" s="31">
        <v>31.81</v>
      </c>
      <c r="E18" s="32">
        <v>38.89</v>
      </c>
      <c r="F18" s="32">
        <v>56.24</v>
      </c>
      <c r="G18" s="32">
        <v>74.27</v>
      </c>
      <c r="H18" s="32">
        <v>81.87</v>
      </c>
      <c r="I18" s="32">
        <v>85.52</v>
      </c>
      <c r="J18" s="32">
        <v>104.87</v>
      </c>
      <c r="K18" s="32">
        <v>90.33</v>
      </c>
      <c r="L18" s="33">
        <v>113.11</v>
      </c>
      <c r="M18" s="1"/>
    </row>
    <row r="19" spans="2:13" s="23" customFormat="1" ht="12.75" customHeight="1">
      <c r="B19" s="34">
        <v>7</v>
      </c>
      <c r="C19" s="35">
        <v>30.73</v>
      </c>
      <c r="D19" s="35">
        <v>34.700000000000003</v>
      </c>
      <c r="E19" s="36">
        <v>42.19</v>
      </c>
      <c r="F19" s="36">
        <v>61.46</v>
      </c>
      <c r="G19" s="36">
        <v>83.55</v>
      </c>
      <c r="H19" s="36">
        <v>90.54</v>
      </c>
      <c r="I19" s="36">
        <v>92.28</v>
      </c>
      <c r="J19" s="36">
        <v>106.7</v>
      </c>
      <c r="K19" s="36">
        <v>97.18</v>
      </c>
      <c r="L19" s="37">
        <v>118.58</v>
      </c>
      <c r="M19" s="1"/>
    </row>
    <row r="20" spans="2:13" s="23" customFormat="1" ht="12.75" customHeight="1">
      <c r="B20" s="34">
        <v>8</v>
      </c>
      <c r="C20" s="35">
        <v>31.96</v>
      </c>
      <c r="D20" s="35">
        <v>37.86</v>
      </c>
      <c r="E20" s="36">
        <v>45.12</v>
      </c>
      <c r="F20" s="36">
        <v>67.06</v>
      </c>
      <c r="G20" s="36">
        <v>92.29</v>
      </c>
      <c r="H20" s="36">
        <v>99.75</v>
      </c>
      <c r="I20" s="36">
        <v>103.48</v>
      </c>
      <c r="J20" s="36">
        <v>118.89</v>
      </c>
      <c r="K20" s="36">
        <v>102.89</v>
      </c>
      <c r="L20" s="37">
        <v>124.86</v>
      </c>
      <c r="M20" s="1"/>
    </row>
    <row r="21" spans="2:13" s="23" customFormat="1" ht="12.75" customHeight="1">
      <c r="B21" s="34">
        <v>9</v>
      </c>
      <c r="C21" s="35">
        <v>33.6</v>
      </c>
      <c r="D21" s="35">
        <v>39.53</v>
      </c>
      <c r="E21" s="36">
        <v>48.75</v>
      </c>
      <c r="F21" s="36">
        <v>71.989999999999995</v>
      </c>
      <c r="G21" s="36">
        <v>98.32</v>
      </c>
      <c r="H21" s="36">
        <v>109.37</v>
      </c>
      <c r="I21" s="36">
        <v>113.45</v>
      </c>
      <c r="J21" s="36">
        <v>120.86</v>
      </c>
      <c r="K21" s="36">
        <v>109.32</v>
      </c>
      <c r="L21" s="37">
        <v>132.13</v>
      </c>
      <c r="M21" s="1"/>
    </row>
    <row r="22" spans="2:13" s="23" customFormat="1" ht="12.75" customHeight="1">
      <c r="B22" s="38">
        <v>10</v>
      </c>
      <c r="C22" s="39">
        <v>33.880000000000003</v>
      </c>
      <c r="D22" s="39">
        <v>42.15</v>
      </c>
      <c r="E22" s="40">
        <v>52.49</v>
      </c>
      <c r="F22" s="40">
        <v>76.900000000000006</v>
      </c>
      <c r="G22" s="40">
        <v>107.39</v>
      </c>
      <c r="H22" s="40">
        <v>118.97</v>
      </c>
      <c r="I22" s="40">
        <v>122.85</v>
      </c>
      <c r="J22" s="40">
        <v>138.02000000000001</v>
      </c>
      <c r="K22" s="40">
        <v>118.82</v>
      </c>
      <c r="L22" s="41">
        <v>140.96</v>
      </c>
      <c r="M22" s="1"/>
    </row>
    <row r="23" spans="2:13" s="23" customFormat="1" ht="12.75" customHeight="1">
      <c r="B23" s="20">
        <v>11</v>
      </c>
      <c r="C23" s="21">
        <v>36.85</v>
      </c>
      <c r="D23" s="21">
        <v>44.23</v>
      </c>
      <c r="E23" s="21">
        <v>54.39</v>
      </c>
      <c r="F23" s="21">
        <v>82.23</v>
      </c>
      <c r="G23" s="21">
        <v>116.77</v>
      </c>
      <c r="H23" s="21">
        <v>128.91</v>
      </c>
      <c r="I23" s="21">
        <v>134.24</v>
      </c>
      <c r="J23" s="21">
        <v>140.59</v>
      </c>
      <c r="K23" s="21">
        <v>125.68</v>
      </c>
      <c r="L23" s="22">
        <v>146.63</v>
      </c>
      <c r="M23" s="1"/>
    </row>
    <row r="24" spans="2:13" s="23" customFormat="1" ht="12.75" customHeight="1">
      <c r="B24" s="24">
        <v>12</v>
      </c>
      <c r="C24" s="25">
        <v>38.81</v>
      </c>
      <c r="D24" s="25">
        <v>46.84</v>
      </c>
      <c r="E24" s="25">
        <v>57.4</v>
      </c>
      <c r="F24" s="25">
        <v>86.86</v>
      </c>
      <c r="G24" s="25">
        <v>121.72</v>
      </c>
      <c r="H24" s="25">
        <v>134.43</v>
      </c>
      <c r="I24" s="25">
        <v>138.12</v>
      </c>
      <c r="J24" s="25">
        <v>143.59</v>
      </c>
      <c r="K24" s="25">
        <v>132.9</v>
      </c>
      <c r="L24" s="26">
        <v>147.32</v>
      </c>
      <c r="M24" s="1"/>
    </row>
    <row r="25" spans="2:13" s="23" customFormat="1" ht="12.75" customHeight="1">
      <c r="B25" s="24">
        <v>13</v>
      </c>
      <c r="C25" s="25">
        <v>41.53</v>
      </c>
      <c r="D25" s="25">
        <v>49.27</v>
      </c>
      <c r="E25" s="25">
        <v>59.6</v>
      </c>
      <c r="F25" s="25">
        <v>92.07</v>
      </c>
      <c r="G25" s="25">
        <v>134.01</v>
      </c>
      <c r="H25" s="25">
        <v>145</v>
      </c>
      <c r="I25" s="25">
        <v>151.91999999999999</v>
      </c>
      <c r="J25" s="25">
        <v>156.99</v>
      </c>
      <c r="K25" s="25">
        <v>137.82</v>
      </c>
      <c r="L25" s="26">
        <v>159.91999999999999</v>
      </c>
      <c r="M25" s="1"/>
    </row>
    <row r="26" spans="2:13" s="23" customFormat="1" ht="12.75" customHeight="1">
      <c r="B26" s="24">
        <v>14</v>
      </c>
      <c r="C26" s="25">
        <v>43.62</v>
      </c>
      <c r="D26" s="25">
        <v>51.82</v>
      </c>
      <c r="E26" s="25">
        <v>63.48</v>
      </c>
      <c r="F26" s="25">
        <v>97.38</v>
      </c>
      <c r="G26" s="25">
        <v>137.58000000000001</v>
      </c>
      <c r="H26" s="25">
        <v>152.34</v>
      </c>
      <c r="I26" s="25">
        <v>154.26</v>
      </c>
      <c r="J26" s="25">
        <v>163.13999999999999</v>
      </c>
      <c r="K26" s="25">
        <v>143.06</v>
      </c>
      <c r="L26" s="26">
        <v>166.08</v>
      </c>
      <c r="M26" s="1"/>
    </row>
    <row r="27" spans="2:13" s="23" customFormat="1" ht="12.75" customHeight="1">
      <c r="B27" s="27">
        <v>15</v>
      </c>
      <c r="C27" s="28">
        <v>45.26</v>
      </c>
      <c r="D27" s="28">
        <v>53</v>
      </c>
      <c r="E27" s="28">
        <v>66.569999999999993</v>
      </c>
      <c r="F27" s="28">
        <v>101.13</v>
      </c>
      <c r="G27" s="28">
        <v>149.74</v>
      </c>
      <c r="H27" s="28">
        <v>159.09</v>
      </c>
      <c r="I27" s="28">
        <v>165.86</v>
      </c>
      <c r="J27" s="28">
        <v>170.66</v>
      </c>
      <c r="K27" s="28">
        <v>148.51</v>
      </c>
      <c r="L27" s="29">
        <v>173.58</v>
      </c>
      <c r="M27" s="1"/>
    </row>
    <row r="28" spans="2:13" s="23" customFormat="1" ht="12.75" customHeight="1">
      <c r="B28" s="30">
        <v>16</v>
      </c>
      <c r="C28" s="31">
        <v>46.33</v>
      </c>
      <c r="D28" s="31">
        <v>54.75</v>
      </c>
      <c r="E28" s="32">
        <v>69.319999999999993</v>
      </c>
      <c r="F28" s="32">
        <v>104.42</v>
      </c>
      <c r="G28" s="32">
        <v>156.02000000000001</v>
      </c>
      <c r="H28" s="32">
        <v>167.23</v>
      </c>
      <c r="I28" s="32">
        <v>172.9</v>
      </c>
      <c r="J28" s="32">
        <v>177.66</v>
      </c>
      <c r="K28" s="32">
        <v>155.19</v>
      </c>
      <c r="L28" s="33">
        <v>180.6</v>
      </c>
      <c r="M28" s="1"/>
    </row>
    <row r="29" spans="2:13" s="23" customFormat="1" ht="12.75" customHeight="1">
      <c r="B29" s="34">
        <v>17</v>
      </c>
      <c r="C29" s="35">
        <v>47.74</v>
      </c>
      <c r="D29" s="35">
        <v>56.39</v>
      </c>
      <c r="E29" s="36">
        <v>72.14</v>
      </c>
      <c r="F29" s="36">
        <v>109.45</v>
      </c>
      <c r="G29" s="36">
        <v>163.05000000000001</v>
      </c>
      <c r="H29" s="36">
        <v>176.18</v>
      </c>
      <c r="I29" s="36">
        <v>180.93</v>
      </c>
      <c r="J29" s="36">
        <v>186.13</v>
      </c>
      <c r="K29" s="36">
        <v>161.63999999999999</v>
      </c>
      <c r="L29" s="37">
        <v>189.1</v>
      </c>
      <c r="M29" s="1"/>
    </row>
    <row r="30" spans="2:13" s="23" customFormat="1" ht="12.75" customHeight="1">
      <c r="B30" s="34">
        <v>18</v>
      </c>
      <c r="C30" s="35">
        <v>49.35</v>
      </c>
      <c r="D30" s="35">
        <v>58.26</v>
      </c>
      <c r="E30" s="36">
        <v>74.97</v>
      </c>
      <c r="F30" s="36">
        <v>113.23</v>
      </c>
      <c r="G30" s="36">
        <v>169.8</v>
      </c>
      <c r="H30" s="36">
        <v>178.84</v>
      </c>
      <c r="I30" s="36">
        <v>184.39</v>
      </c>
      <c r="J30" s="36">
        <v>191.67</v>
      </c>
      <c r="K30" s="36">
        <v>169.64</v>
      </c>
      <c r="L30" s="37">
        <v>194.21</v>
      </c>
      <c r="M30" s="1"/>
    </row>
    <row r="31" spans="2:13" s="23" customFormat="1" ht="12.75" customHeight="1">
      <c r="B31" s="34">
        <v>19</v>
      </c>
      <c r="C31" s="35">
        <v>51.31</v>
      </c>
      <c r="D31" s="35">
        <v>59.85</v>
      </c>
      <c r="E31" s="36">
        <v>77</v>
      </c>
      <c r="F31" s="36">
        <v>117.85</v>
      </c>
      <c r="G31" s="36">
        <v>175.91</v>
      </c>
      <c r="H31" s="36">
        <v>192.41</v>
      </c>
      <c r="I31" s="36">
        <v>197.89</v>
      </c>
      <c r="J31" s="36">
        <v>203.67</v>
      </c>
      <c r="K31" s="36">
        <v>178.54</v>
      </c>
      <c r="L31" s="37">
        <v>206.58</v>
      </c>
      <c r="M31" s="1"/>
    </row>
    <row r="32" spans="2:13" s="23" customFormat="1" ht="12.75" customHeight="1">
      <c r="B32" s="38">
        <v>20</v>
      </c>
      <c r="C32" s="39">
        <v>53.07</v>
      </c>
      <c r="D32" s="39">
        <v>62.43</v>
      </c>
      <c r="E32" s="40">
        <v>79.98</v>
      </c>
      <c r="F32" s="40">
        <v>123.35</v>
      </c>
      <c r="G32" s="40">
        <v>182.17</v>
      </c>
      <c r="H32" s="40">
        <v>199.02</v>
      </c>
      <c r="I32" s="40">
        <v>205.26</v>
      </c>
      <c r="J32" s="40">
        <v>210.88</v>
      </c>
      <c r="K32" s="40">
        <v>185.07</v>
      </c>
      <c r="L32" s="41">
        <v>213.79</v>
      </c>
      <c r="M32" s="1"/>
    </row>
    <row r="33" spans="2:13" s="23" customFormat="1" ht="12.75" customHeight="1">
      <c r="B33" s="20">
        <v>21</v>
      </c>
      <c r="C33" s="21">
        <v>55.55</v>
      </c>
      <c r="D33" s="21">
        <v>64.86</v>
      </c>
      <c r="E33" s="21">
        <v>82.98</v>
      </c>
      <c r="F33" s="21">
        <v>127.5</v>
      </c>
      <c r="G33" s="21">
        <v>182.89</v>
      </c>
      <c r="H33" s="21">
        <v>205.86</v>
      </c>
      <c r="I33" s="21">
        <v>212.29</v>
      </c>
      <c r="J33" s="21">
        <v>214.55</v>
      </c>
      <c r="K33" s="21">
        <v>191.99</v>
      </c>
      <c r="L33" s="22">
        <v>214.74</v>
      </c>
      <c r="M33" s="1"/>
    </row>
    <row r="34" spans="2:13" s="23" customFormat="1" ht="12.75" customHeight="1">
      <c r="B34" s="24">
        <v>22</v>
      </c>
      <c r="C34" s="25">
        <v>57.26</v>
      </c>
      <c r="D34" s="25">
        <v>67.98</v>
      </c>
      <c r="E34" s="25">
        <v>85.26</v>
      </c>
      <c r="F34" s="25">
        <v>131.1</v>
      </c>
      <c r="G34" s="25">
        <v>194.78</v>
      </c>
      <c r="H34" s="25">
        <v>213.72</v>
      </c>
      <c r="I34" s="25">
        <v>220.54</v>
      </c>
      <c r="J34" s="25">
        <v>222.85</v>
      </c>
      <c r="K34" s="25">
        <v>200.84</v>
      </c>
      <c r="L34" s="26">
        <v>228.99</v>
      </c>
      <c r="M34" s="1"/>
    </row>
    <row r="35" spans="2:13" s="23" customFormat="1" ht="12.75" customHeight="1">
      <c r="B35" s="24">
        <v>23</v>
      </c>
      <c r="C35" s="25">
        <v>58.67</v>
      </c>
      <c r="D35" s="25">
        <v>69.489999999999995</v>
      </c>
      <c r="E35" s="25">
        <v>88.32</v>
      </c>
      <c r="F35" s="25">
        <v>134.83000000000001</v>
      </c>
      <c r="G35" s="25">
        <v>201.84</v>
      </c>
      <c r="H35" s="25">
        <v>220.74</v>
      </c>
      <c r="I35" s="25">
        <v>228.08</v>
      </c>
      <c r="J35" s="25">
        <v>230.52</v>
      </c>
      <c r="K35" s="25">
        <v>208.24</v>
      </c>
      <c r="L35" s="26">
        <v>230.69</v>
      </c>
      <c r="M35" s="1"/>
    </row>
    <row r="36" spans="2:13" s="23" customFormat="1" ht="12.75" customHeight="1">
      <c r="B36" s="24">
        <v>24</v>
      </c>
      <c r="C36" s="25">
        <v>60.01</v>
      </c>
      <c r="D36" s="25">
        <v>72.25</v>
      </c>
      <c r="E36" s="25">
        <v>91.14</v>
      </c>
      <c r="F36" s="25">
        <v>140.07</v>
      </c>
      <c r="G36" s="25">
        <v>209.19</v>
      </c>
      <c r="H36" s="25">
        <v>225.96</v>
      </c>
      <c r="I36" s="25">
        <v>230.51</v>
      </c>
      <c r="J36" s="25">
        <v>232.95</v>
      </c>
      <c r="K36" s="25">
        <v>215.9</v>
      </c>
      <c r="L36" s="26">
        <v>238.61</v>
      </c>
      <c r="M36" s="1"/>
    </row>
    <row r="37" spans="2:13" s="23" customFormat="1" ht="12.75" customHeight="1">
      <c r="B37" s="27">
        <v>25</v>
      </c>
      <c r="C37" s="28">
        <v>61.95</v>
      </c>
      <c r="D37" s="28">
        <v>74.31</v>
      </c>
      <c r="E37" s="28">
        <v>92.87</v>
      </c>
      <c r="F37" s="28">
        <v>144.87</v>
      </c>
      <c r="G37" s="28">
        <v>215.99</v>
      </c>
      <c r="H37" s="28">
        <v>237.47</v>
      </c>
      <c r="I37" s="28">
        <v>247.39</v>
      </c>
      <c r="J37" s="28">
        <v>254.74</v>
      </c>
      <c r="K37" s="28">
        <v>223.49</v>
      </c>
      <c r="L37" s="29">
        <v>257.69</v>
      </c>
      <c r="M37" s="1"/>
    </row>
    <row r="38" spans="2:13" s="23" customFormat="1" ht="12.75" customHeight="1">
      <c r="B38" s="30">
        <v>26</v>
      </c>
      <c r="C38" s="31">
        <v>63.8</v>
      </c>
      <c r="D38" s="31">
        <v>76.36</v>
      </c>
      <c r="E38" s="32">
        <v>96.32</v>
      </c>
      <c r="F38" s="32">
        <v>149.63</v>
      </c>
      <c r="G38" s="32">
        <v>223.33</v>
      </c>
      <c r="H38" s="32">
        <v>245.61</v>
      </c>
      <c r="I38" s="32">
        <v>254.2</v>
      </c>
      <c r="J38" s="32">
        <v>261.39</v>
      </c>
      <c r="K38" s="32">
        <v>225.14</v>
      </c>
      <c r="L38" s="33">
        <v>265.02</v>
      </c>
      <c r="M38" s="1"/>
    </row>
    <row r="39" spans="2:13" s="23" customFormat="1" ht="12.75" customHeight="1">
      <c r="B39" s="34">
        <v>27</v>
      </c>
      <c r="C39" s="35">
        <v>65.84</v>
      </c>
      <c r="D39" s="35">
        <v>78.59</v>
      </c>
      <c r="E39" s="36">
        <v>98.76</v>
      </c>
      <c r="F39" s="36">
        <v>154.91999999999999</v>
      </c>
      <c r="G39" s="36">
        <v>230.9</v>
      </c>
      <c r="H39" s="36">
        <v>253.88</v>
      </c>
      <c r="I39" s="36">
        <v>262.19</v>
      </c>
      <c r="J39" s="36">
        <v>269.85000000000002</v>
      </c>
      <c r="K39" s="36">
        <v>232.25</v>
      </c>
      <c r="L39" s="37">
        <v>272.83</v>
      </c>
      <c r="M39" s="1"/>
    </row>
    <row r="40" spans="2:13" s="23" customFormat="1" ht="12.75" customHeight="1">
      <c r="B40" s="34">
        <v>28</v>
      </c>
      <c r="C40" s="35">
        <v>67.959999999999994</v>
      </c>
      <c r="D40" s="35">
        <v>81.16</v>
      </c>
      <c r="E40" s="36">
        <v>101.05</v>
      </c>
      <c r="F40" s="36">
        <v>158.6</v>
      </c>
      <c r="G40" s="36">
        <v>236.81</v>
      </c>
      <c r="H40" s="36">
        <v>260.42</v>
      </c>
      <c r="I40" s="36">
        <v>268.54000000000002</v>
      </c>
      <c r="J40" s="36">
        <v>278.52</v>
      </c>
      <c r="K40" s="36">
        <v>239.63</v>
      </c>
      <c r="L40" s="37">
        <v>282.91000000000003</v>
      </c>
      <c r="M40" s="1"/>
    </row>
    <row r="41" spans="2:13" ht="12.75" customHeight="1">
      <c r="B41" s="34">
        <v>29</v>
      </c>
      <c r="C41" s="35">
        <v>69.72</v>
      </c>
      <c r="D41" s="35">
        <v>82.67</v>
      </c>
      <c r="E41" s="36">
        <v>104.03</v>
      </c>
      <c r="F41" s="36">
        <v>162.37</v>
      </c>
      <c r="G41" s="36">
        <v>243.17</v>
      </c>
      <c r="H41" s="36">
        <v>266.94</v>
      </c>
      <c r="I41" s="36">
        <v>276.52999999999997</v>
      </c>
      <c r="J41" s="36">
        <v>285.52999999999997</v>
      </c>
      <c r="K41" s="36">
        <v>246.15</v>
      </c>
      <c r="L41" s="37">
        <v>291.16000000000003</v>
      </c>
    </row>
    <row r="42" spans="2:13" ht="12.75" customHeight="1">
      <c r="B42" s="38">
        <v>30</v>
      </c>
      <c r="C42" s="39">
        <v>69.989999999999995</v>
      </c>
      <c r="D42" s="39">
        <v>84.92</v>
      </c>
      <c r="E42" s="40">
        <v>107.63</v>
      </c>
      <c r="F42" s="40">
        <v>167.68</v>
      </c>
      <c r="G42" s="40">
        <v>249.84</v>
      </c>
      <c r="H42" s="40">
        <v>274.14999999999998</v>
      </c>
      <c r="I42" s="40">
        <v>283.54000000000002</v>
      </c>
      <c r="J42" s="40">
        <v>294.60000000000002</v>
      </c>
      <c r="K42" s="40">
        <v>253.39</v>
      </c>
      <c r="L42" s="41">
        <v>298.91000000000003</v>
      </c>
    </row>
    <row r="43" spans="2:13" ht="12.75" customHeight="1">
      <c r="B43" s="20">
        <v>31</v>
      </c>
      <c r="C43" s="21">
        <v>70.27</v>
      </c>
      <c r="D43" s="21">
        <v>87.77</v>
      </c>
      <c r="E43" s="21">
        <v>110.53</v>
      </c>
      <c r="F43" s="21">
        <v>171.45</v>
      </c>
      <c r="G43" s="21">
        <v>255.55</v>
      </c>
      <c r="H43" s="21">
        <v>280.10000000000002</v>
      </c>
      <c r="I43" s="21">
        <v>291.12</v>
      </c>
      <c r="J43" s="21">
        <v>301.83999999999997</v>
      </c>
      <c r="K43" s="21">
        <v>260.38</v>
      </c>
      <c r="L43" s="22">
        <v>308.27999999999997</v>
      </c>
    </row>
    <row r="44" spans="2:13" ht="12.75" customHeight="1">
      <c r="B44" s="24">
        <v>32</v>
      </c>
      <c r="C44" s="25">
        <v>70.569999999999993</v>
      </c>
      <c r="D44" s="25">
        <v>89.72</v>
      </c>
      <c r="E44" s="25">
        <v>113.69</v>
      </c>
      <c r="F44" s="25">
        <v>175.6</v>
      </c>
      <c r="G44" s="25">
        <v>263.04000000000002</v>
      </c>
      <c r="H44" s="25">
        <v>287.88</v>
      </c>
      <c r="I44" s="25">
        <v>298.14999999999998</v>
      </c>
      <c r="J44" s="25">
        <v>311.32</v>
      </c>
      <c r="K44" s="25">
        <v>267.98</v>
      </c>
      <c r="L44" s="26">
        <v>316.23</v>
      </c>
    </row>
    <row r="45" spans="2:13" ht="12.75" customHeight="1">
      <c r="B45" s="24">
        <v>33</v>
      </c>
      <c r="C45" s="25">
        <v>76.42</v>
      </c>
      <c r="D45" s="25">
        <v>92.06</v>
      </c>
      <c r="E45" s="25">
        <v>116.85</v>
      </c>
      <c r="F45" s="25">
        <v>179.35</v>
      </c>
      <c r="G45" s="25">
        <v>270.10000000000002</v>
      </c>
      <c r="H45" s="25">
        <v>294.5</v>
      </c>
      <c r="I45" s="25">
        <v>305.73</v>
      </c>
      <c r="J45" s="25">
        <v>313.12</v>
      </c>
      <c r="K45" s="25">
        <v>275.27</v>
      </c>
      <c r="L45" s="26">
        <v>325.05</v>
      </c>
    </row>
    <row r="46" spans="2:13" ht="12.75" customHeight="1">
      <c r="B46" s="24">
        <v>34</v>
      </c>
      <c r="C46" s="25">
        <v>78.790000000000006</v>
      </c>
      <c r="D46" s="25">
        <v>93.76</v>
      </c>
      <c r="E46" s="25">
        <v>119.31</v>
      </c>
      <c r="F46" s="25">
        <v>185.63</v>
      </c>
      <c r="G46" s="25">
        <v>278.26</v>
      </c>
      <c r="H46" s="25">
        <v>301.82</v>
      </c>
      <c r="I46" s="25">
        <v>313.26</v>
      </c>
      <c r="J46" s="25">
        <v>318.29000000000002</v>
      </c>
      <c r="K46" s="25">
        <v>282.41000000000003</v>
      </c>
      <c r="L46" s="26">
        <v>326.79000000000002</v>
      </c>
    </row>
    <row r="47" spans="2:13" ht="12.75" customHeight="1">
      <c r="B47" s="27">
        <v>35</v>
      </c>
      <c r="C47" s="28">
        <v>80.400000000000006</v>
      </c>
      <c r="D47" s="28">
        <v>96.61</v>
      </c>
      <c r="E47" s="28">
        <v>121.88</v>
      </c>
      <c r="F47" s="28">
        <v>189.29</v>
      </c>
      <c r="G47" s="28">
        <v>286.63</v>
      </c>
      <c r="H47" s="28">
        <v>309.39999999999998</v>
      </c>
      <c r="I47" s="28">
        <v>315.42</v>
      </c>
      <c r="J47" s="28">
        <v>318.95</v>
      </c>
      <c r="K47" s="28">
        <v>289.99</v>
      </c>
      <c r="L47" s="29">
        <v>327.18</v>
      </c>
    </row>
    <row r="48" spans="2:13" ht="12.75" customHeight="1"/>
    <row r="49" spans="1:13" ht="12.75" customHeight="1">
      <c r="B49" s="42" t="s">
        <v>5</v>
      </c>
    </row>
    <row r="50" spans="1:13" ht="12.75" customHeight="1"/>
    <row r="51" spans="1:13" ht="12.75" customHeight="1"/>
    <row r="52" spans="1:13" ht="12.75" customHeight="1"/>
    <row r="53" spans="1:13" ht="12.75" hidden="1" customHeight="1"/>
    <row r="54" spans="1:13" ht="12.75" hidden="1" customHeight="1"/>
    <row r="55" spans="1:13" ht="12.75" hidden="1" customHeight="1">
      <c r="A55" s="43"/>
      <c r="C55" s="43"/>
    </row>
    <row r="56" spans="1:13" ht="12.75" hidden="1" customHeight="1"/>
    <row r="57" spans="1:13" ht="14.15" hidden="1" customHeight="1"/>
    <row r="58" spans="1:13" ht="14.15" hidden="1" customHeight="1"/>
    <row r="59" spans="1:13" ht="6" customHeight="1"/>
    <row r="60" spans="1:13" ht="13">
      <c r="I60" s="2"/>
      <c r="K60" s="2"/>
      <c r="L60" s="3" t="str">
        <f>+L4</f>
        <v>2025 Rates</v>
      </c>
      <c r="M60" s="2"/>
    </row>
    <row r="61" spans="1:13" ht="25">
      <c r="B61" s="4" t="s">
        <v>0</v>
      </c>
      <c r="C61" s="4"/>
      <c r="E61" s="4"/>
      <c r="H61" s="5"/>
      <c r="I61" s="4"/>
    </row>
    <row r="62" spans="1:13" ht="12.75" customHeight="1">
      <c r="B62" s="4"/>
      <c r="C62" s="4"/>
      <c r="E62" s="4"/>
      <c r="H62" s="5"/>
      <c r="I62" s="4"/>
    </row>
    <row r="63" spans="1:13" ht="32.5">
      <c r="B63" s="7" t="s">
        <v>14</v>
      </c>
      <c r="C63" s="8"/>
      <c r="D63" s="8"/>
      <c r="E63" s="8"/>
      <c r="F63" s="8"/>
      <c r="G63" s="8"/>
      <c r="H63" s="9"/>
      <c r="I63" s="8"/>
      <c r="K63" s="8"/>
      <c r="L63" s="8"/>
      <c r="M63" s="8"/>
    </row>
    <row r="64" spans="1:13" ht="12.75" customHeight="1">
      <c r="B64" s="10"/>
      <c r="C64" s="8"/>
      <c r="D64" s="8"/>
      <c r="E64" s="8"/>
      <c r="F64" s="8"/>
      <c r="G64" s="8"/>
      <c r="H64" s="9"/>
      <c r="I64" s="8"/>
      <c r="K64" s="8"/>
      <c r="L64" s="8"/>
      <c r="M64" s="8"/>
    </row>
    <row r="65" spans="1:13" ht="12.75" customHeight="1">
      <c r="B65" s="7"/>
      <c r="C65" s="8"/>
      <c r="D65" s="8"/>
      <c r="E65" s="8"/>
      <c r="F65" s="8"/>
      <c r="G65" s="8"/>
      <c r="H65" s="9"/>
      <c r="I65" s="8"/>
      <c r="K65" s="8"/>
      <c r="L65" s="8"/>
      <c r="M65" s="8"/>
    </row>
    <row r="66" spans="1:13" ht="12.75" customHeight="1">
      <c r="B66" s="9"/>
      <c r="C66" s="8"/>
      <c r="D66" s="8"/>
      <c r="E66" s="8"/>
      <c r="F66" s="8"/>
      <c r="G66" s="8"/>
      <c r="H66" s="9"/>
      <c r="I66" s="8"/>
      <c r="K66" s="8"/>
      <c r="L66" s="8"/>
      <c r="M66" s="8"/>
    </row>
    <row r="67" spans="1:13" ht="12.75" customHeight="1">
      <c r="B67" s="11" t="s">
        <v>2</v>
      </c>
      <c r="C67" s="12">
        <v>202</v>
      </c>
      <c r="D67" s="12">
        <v>203</v>
      </c>
      <c r="E67" s="12">
        <v>204</v>
      </c>
      <c r="F67" s="12">
        <v>205</v>
      </c>
      <c r="G67" s="12">
        <v>206</v>
      </c>
      <c r="H67" s="12">
        <v>207</v>
      </c>
      <c r="I67" s="12">
        <v>208</v>
      </c>
      <c r="J67" s="12">
        <v>224</v>
      </c>
      <c r="K67" s="12">
        <v>225</v>
      </c>
      <c r="L67" s="12">
        <v>226</v>
      </c>
      <c r="M67" s="8"/>
    </row>
    <row r="68" spans="1:13" ht="12.75" customHeight="1">
      <c r="A68" s="8"/>
      <c r="B68" s="17" t="s">
        <v>6</v>
      </c>
      <c r="C68" s="44">
        <v>81.650000000000006</v>
      </c>
      <c r="D68" s="44">
        <v>98.72</v>
      </c>
      <c r="E68" s="44">
        <v>124.4</v>
      </c>
      <c r="F68" s="44">
        <v>193.19</v>
      </c>
      <c r="G68" s="44">
        <v>294.33</v>
      </c>
      <c r="H68" s="44">
        <v>319.14999999999998</v>
      </c>
      <c r="I68" s="44">
        <v>323.86</v>
      </c>
      <c r="J68" s="44">
        <v>327.08999999999997</v>
      </c>
      <c r="K68" s="44">
        <v>302.72000000000003</v>
      </c>
      <c r="L68" s="45">
        <v>334.24</v>
      </c>
      <c r="M68" s="8"/>
    </row>
    <row r="69" spans="1:13" ht="12.75" customHeight="1">
      <c r="A69" s="16"/>
      <c r="B69" s="20">
        <v>37</v>
      </c>
      <c r="C69" s="21">
        <v>83.17</v>
      </c>
      <c r="D69" s="21">
        <v>100.14</v>
      </c>
      <c r="E69" s="21">
        <v>127.41</v>
      </c>
      <c r="F69" s="21">
        <v>198.18</v>
      </c>
      <c r="G69" s="21">
        <v>302.33</v>
      </c>
      <c r="H69" s="21">
        <v>327.66000000000003</v>
      </c>
      <c r="I69" s="21">
        <v>337.87</v>
      </c>
      <c r="J69" s="21">
        <v>353.77</v>
      </c>
      <c r="K69" s="21">
        <v>310.36</v>
      </c>
      <c r="L69" s="22">
        <v>356.13</v>
      </c>
    </row>
    <row r="70" spans="1:13" s="47" customFormat="1" ht="12.75" customHeight="1">
      <c r="A70" s="46"/>
      <c r="B70" s="24">
        <v>38</v>
      </c>
      <c r="C70" s="25">
        <v>84.56</v>
      </c>
      <c r="D70" s="25">
        <v>101.67</v>
      </c>
      <c r="E70" s="25">
        <v>130.63999999999999</v>
      </c>
      <c r="F70" s="25">
        <v>202.18</v>
      </c>
      <c r="G70" s="25">
        <v>310.02999999999997</v>
      </c>
      <c r="H70" s="25">
        <v>336.16</v>
      </c>
      <c r="I70" s="25">
        <v>347.09</v>
      </c>
      <c r="J70" s="25">
        <v>358.36</v>
      </c>
      <c r="K70" s="25">
        <v>317.68</v>
      </c>
      <c r="L70" s="26">
        <v>358.71</v>
      </c>
      <c r="M70" s="1"/>
    </row>
    <row r="71" spans="1:13" ht="12.75" customHeight="1">
      <c r="A71" s="23"/>
      <c r="B71" s="24">
        <v>39</v>
      </c>
      <c r="C71" s="25">
        <v>87.24</v>
      </c>
      <c r="D71" s="25">
        <v>104.35</v>
      </c>
      <c r="E71" s="25">
        <v>132.84</v>
      </c>
      <c r="F71" s="25">
        <v>206.21</v>
      </c>
      <c r="G71" s="25">
        <v>317.52999999999997</v>
      </c>
      <c r="H71" s="25">
        <v>345.12</v>
      </c>
      <c r="I71" s="25">
        <v>356.11</v>
      </c>
      <c r="J71" s="25">
        <v>370.63</v>
      </c>
      <c r="K71" s="25">
        <v>325.04000000000002</v>
      </c>
      <c r="L71" s="26">
        <v>378.05</v>
      </c>
    </row>
    <row r="72" spans="1:13" ht="12.75" customHeight="1">
      <c r="A72" s="23"/>
      <c r="B72" s="27">
        <v>40</v>
      </c>
      <c r="C72" s="28">
        <v>87.51</v>
      </c>
      <c r="D72" s="28">
        <v>107.11</v>
      </c>
      <c r="E72" s="28">
        <v>136.01</v>
      </c>
      <c r="F72" s="28">
        <v>210.85</v>
      </c>
      <c r="G72" s="28">
        <v>324.74</v>
      </c>
      <c r="H72" s="28">
        <v>353.57</v>
      </c>
      <c r="I72" s="28">
        <v>363.98</v>
      </c>
      <c r="J72" s="28">
        <v>378.03</v>
      </c>
      <c r="K72" s="28">
        <v>331.64</v>
      </c>
      <c r="L72" s="29">
        <v>387.32</v>
      </c>
    </row>
    <row r="73" spans="1:13" ht="12.75" customHeight="1">
      <c r="A73" s="23"/>
      <c r="B73" s="30">
        <v>41</v>
      </c>
      <c r="C73" s="31">
        <v>91.76</v>
      </c>
      <c r="D73" s="31">
        <v>109.71</v>
      </c>
      <c r="E73" s="32">
        <v>137.59</v>
      </c>
      <c r="F73" s="32">
        <v>214.72</v>
      </c>
      <c r="G73" s="32">
        <v>332.07</v>
      </c>
      <c r="H73" s="32">
        <v>362.8</v>
      </c>
      <c r="I73" s="32">
        <v>373.81</v>
      </c>
      <c r="J73" s="32">
        <v>386.29</v>
      </c>
      <c r="K73" s="32">
        <v>338.71</v>
      </c>
      <c r="L73" s="33">
        <v>390.9</v>
      </c>
    </row>
    <row r="74" spans="1:13" ht="12.75" customHeight="1">
      <c r="A74" s="23"/>
      <c r="B74" s="34">
        <v>42</v>
      </c>
      <c r="C74" s="35">
        <v>93.27</v>
      </c>
      <c r="D74" s="35">
        <v>112.38</v>
      </c>
      <c r="E74" s="36">
        <v>140.4</v>
      </c>
      <c r="F74" s="36">
        <v>219.26</v>
      </c>
      <c r="G74" s="36">
        <v>339.19</v>
      </c>
      <c r="H74" s="36">
        <v>371.74</v>
      </c>
      <c r="I74" s="36">
        <v>383.21</v>
      </c>
      <c r="J74" s="36">
        <v>395.16</v>
      </c>
      <c r="K74" s="36">
        <v>346.54</v>
      </c>
      <c r="L74" s="37">
        <v>399.65</v>
      </c>
    </row>
    <row r="75" spans="1:13" ht="12.75" customHeight="1">
      <c r="A75" s="23"/>
      <c r="B75" s="34">
        <v>43</v>
      </c>
      <c r="C75" s="35">
        <v>95.21</v>
      </c>
      <c r="D75" s="35">
        <v>114.7</v>
      </c>
      <c r="E75" s="36">
        <v>142.55000000000001</v>
      </c>
      <c r="F75" s="36">
        <v>222.91</v>
      </c>
      <c r="G75" s="36">
        <v>347.17</v>
      </c>
      <c r="H75" s="36">
        <v>378.64</v>
      </c>
      <c r="I75" s="36">
        <v>391.2</v>
      </c>
      <c r="J75" s="36">
        <v>402.47</v>
      </c>
      <c r="K75" s="36">
        <v>353.31</v>
      </c>
      <c r="L75" s="37">
        <v>409.7</v>
      </c>
    </row>
    <row r="76" spans="1:13" ht="12.75" customHeight="1">
      <c r="A76" s="23"/>
      <c r="B76" s="34">
        <v>44</v>
      </c>
      <c r="C76" s="35">
        <v>96.82</v>
      </c>
      <c r="D76" s="35">
        <v>116.11</v>
      </c>
      <c r="E76" s="36">
        <v>145.77000000000001</v>
      </c>
      <c r="F76" s="36">
        <v>226.88</v>
      </c>
      <c r="G76" s="36">
        <v>353.93</v>
      </c>
      <c r="H76" s="36">
        <v>385.07</v>
      </c>
      <c r="I76" s="36">
        <v>398.91</v>
      </c>
      <c r="J76" s="36">
        <v>410.46</v>
      </c>
      <c r="K76" s="36">
        <v>359.91</v>
      </c>
      <c r="L76" s="37">
        <v>416.79</v>
      </c>
    </row>
    <row r="77" spans="1:13" ht="12.75" customHeight="1">
      <c r="A77" s="23"/>
      <c r="B77" s="38">
        <v>45</v>
      </c>
      <c r="C77" s="39">
        <v>97.25</v>
      </c>
      <c r="D77" s="39">
        <v>118.96</v>
      </c>
      <c r="E77" s="40">
        <v>147.88999999999999</v>
      </c>
      <c r="F77" s="40">
        <v>230.04</v>
      </c>
      <c r="G77" s="40">
        <v>360.39</v>
      </c>
      <c r="H77" s="40">
        <v>392.28</v>
      </c>
      <c r="I77" s="40">
        <v>404.84</v>
      </c>
      <c r="J77" s="40">
        <v>416.44</v>
      </c>
      <c r="K77" s="40">
        <v>365.42</v>
      </c>
      <c r="L77" s="41">
        <v>424.91</v>
      </c>
    </row>
    <row r="78" spans="1:13" ht="12.75" customHeight="1">
      <c r="A78" s="23"/>
      <c r="B78" s="20">
        <v>46</v>
      </c>
      <c r="C78" s="21">
        <v>100.25</v>
      </c>
      <c r="D78" s="21">
        <v>120.3</v>
      </c>
      <c r="E78" s="21">
        <v>150.86000000000001</v>
      </c>
      <c r="F78" s="21">
        <v>232.37</v>
      </c>
      <c r="G78" s="21">
        <v>366.47</v>
      </c>
      <c r="H78" s="21">
        <v>398.6</v>
      </c>
      <c r="I78" s="21">
        <v>414.65</v>
      </c>
      <c r="J78" s="21">
        <v>419.58</v>
      </c>
      <c r="K78" s="21">
        <v>374.21</v>
      </c>
      <c r="L78" s="22">
        <v>425.88</v>
      </c>
    </row>
    <row r="79" spans="1:13" ht="12.75" customHeight="1">
      <c r="A79" s="23"/>
      <c r="B79" s="24">
        <v>47</v>
      </c>
      <c r="C79" s="25">
        <v>100.57</v>
      </c>
      <c r="D79" s="25">
        <v>120.57</v>
      </c>
      <c r="E79" s="25">
        <v>153.37</v>
      </c>
      <c r="F79" s="25">
        <v>233.07</v>
      </c>
      <c r="G79" s="25">
        <v>367.14</v>
      </c>
      <c r="H79" s="25">
        <v>399.25</v>
      </c>
      <c r="I79" s="25">
        <v>415.88</v>
      </c>
      <c r="J79" s="25">
        <v>419.97</v>
      </c>
      <c r="K79" s="25">
        <v>381.31</v>
      </c>
      <c r="L79" s="26">
        <v>426.18</v>
      </c>
    </row>
    <row r="80" spans="1:13" ht="12.75" customHeight="1">
      <c r="A80" s="23"/>
      <c r="B80" s="24">
        <v>48</v>
      </c>
      <c r="C80" s="25">
        <v>102.67</v>
      </c>
      <c r="D80" s="25">
        <v>125.42</v>
      </c>
      <c r="E80" s="25">
        <v>156.11000000000001</v>
      </c>
      <c r="F80" s="25">
        <v>233.75</v>
      </c>
      <c r="G80" s="25">
        <v>380.27</v>
      </c>
      <c r="H80" s="25">
        <v>411.66</v>
      </c>
      <c r="I80" s="25">
        <v>422</v>
      </c>
      <c r="J80" s="25">
        <v>426.29</v>
      </c>
      <c r="K80" s="25">
        <v>387.9</v>
      </c>
      <c r="L80" s="26">
        <v>426.47</v>
      </c>
    </row>
    <row r="81" spans="1:12" ht="12.75" customHeight="1">
      <c r="A81" s="23"/>
      <c r="B81" s="24">
        <v>49</v>
      </c>
      <c r="C81" s="25">
        <v>102.95</v>
      </c>
      <c r="D81" s="25">
        <v>125.92</v>
      </c>
      <c r="E81" s="25">
        <v>156.41</v>
      </c>
      <c r="F81" s="25">
        <v>233.87</v>
      </c>
      <c r="G81" s="25">
        <v>386.74</v>
      </c>
      <c r="H81" s="25">
        <v>412.94</v>
      </c>
      <c r="I81" s="25">
        <v>422.35</v>
      </c>
      <c r="J81" s="25">
        <v>426.82</v>
      </c>
      <c r="K81" s="25">
        <v>395.23</v>
      </c>
      <c r="L81" s="26">
        <v>427.17</v>
      </c>
    </row>
    <row r="82" spans="1:12" ht="12.75" customHeight="1">
      <c r="A82" s="23"/>
      <c r="B82" s="27">
        <v>50</v>
      </c>
      <c r="C82" s="28">
        <v>103.23</v>
      </c>
      <c r="D82" s="28">
        <v>126.2</v>
      </c>
      <c r="E82" s="28">
        <v>161.30000000000001</v>
      </c>
      <c r="F82" s="28">
        <v>234.06</v>
      </c>
      <c r="G82" s="28">
        <v>393.36</v>
      </c>
      <c r="H82" s="28">
        <v>414.65</v>
      </c>
      <c r="I82" s="28">
        <v>422.97</v>
      </c>
      <c r="J82" s="28">
        <v>427.42</v>
      </c>
      <c r="K82" s="28">
        <v>395.35</v>
      </c>
      <c r="L82" s="29">
        <v>427.78</v>
      </c>
    </row>
    <row r="83" spans="1:12" ht="12.75" customHeight="1">
      <c r="A83" s="23"/>
      <c r="B83" s="30">
        <v>51</v>
      </c>
      <c r="C83" s="31">
        <v>104.18</v>
      </c>
      <c r="D83" s="31">
        <v>126.75</v>
      </c>
      <c r="E83" s="32">
        <v>164.87</v>
      </c>
      <c r="F83" s="32">
        <v>241.6</v>
      </c>
      <c r="G83" s="32">
        <v>412.3</v>
      </c>
      <c r="H83" s="32">
        <v>426.29</v>
      </c>
      <c r="I83" s="32">
        <v>434.84</v>
      </c>
      <c r="J83" s="32">
        <v>439.39</v>
      </c>
      <c r="K83" s="32">
        <v>408.62</v>
      </c>
      <c r="L83" s="33">
        <v>442.32</v>
      </c>
    </row>
    <row r="84" spans="1:12" ht="12.75" customHeight="1">
      <c r="A84" s="23"/>
      <c r="B84" s="34">
        <v>52</v>
      </c>
      <c r="C84" s="35">
        <v>111.53</v>
      </c>
      <c r="D84" s="35">
        <v>133.55000000000001</v>
      </c>
      <c r="E84" s="36">
        <v>170.16</v>
      </c>
      <c r="F84" s="36">
        <v>254.89</v>
      </c>
      <c r="G84" s="36">
        <v>418.57</v>
      </c>
      <c r="H84" s="36">
        <v>452.18</v>
      </c>
      <c r="I84" s="36">
        <v>463.43</v>
      </c>
      <c r="J84" s="36">
        <v>468</v>
      </c>
      <c r="K84" s="36">
        <v>409.52</v>
      </c>
      <c r="L84" s="37">
        <v>470.96</v>
      </c>
    </row>
    <row r="85" spans="1:12" ht="12.75" customHeight="1">
      <c r="A85" s="23"/>
      <c r="B85" s="34">
        <v>53</v>
      </c>
      <c r="C85" s="35">
        <v>113.76</v>
      </c>
      <c r="D85" s="35">
        <v>136.25</v>
      </c>
      <c r="E85" s="36">
        <v>172.56</v>
      </c>
      <c r="F85" s="36">
        <v>256.76</v>
      </c>
      <c r="G85" s="36">
        <v>419.19</v>
      </c>
      <c r="H85" s="36">
        <v>460.06</v>
      </c>
      <c r="I85" s="36">
        <v>466.17</v>
      </c>
      <c r="J85" s="36">
        <v>470.86</v>
      </c>
      <c r="K85" s="36">
        <v>415.6</v>
      </c>
      <c r="L85" s="37">
        <v>473.8</v>
      </c>
    </row>
    <row r="86" spans="1:12" ht="12.75" customHeight="1">
      <c r="A86" s="23"/>
      <c r="B86" s="34">
        <v>54</v>
      </c>
      <c r="C86" s="35">
        <v>115.38</v>
      </c>
      <c r="D86" s="35">
        <v>137.9</v>
      </c>
      <c r="E86" s="36">
        <v>175.25</v>
      </c>
      <c r="F86" s="36">
        <v>257.37</v>
      </c>
      <c r="G86" s="36">
        <v>420.11</v>
      </c>
      <c r="H86" s="36">
        <v>461.94</v>
      </c>
      <c r="I86" s="36">
        <v>466.76</v>
      </c>
      <c r="J86" s="36">
        <v>471.46</v>
      </c>
      <c r="K86" s="36">
        <v>420.76</v>
      </c>
      <c r="L86" s="37">
        <v>478.5</v>
      </c>
    </row>
    <row r="87" spans="1:12" ht="12.75" customHeight="1">
      <c r="A87" s="23"/>
      <c r="B87" s="38">
        <v>55</v>
      </c>
      <c r="C87" s="39">
        <v>117.49</v>
      </c>
      <c r="D87" s="39">
        <v>138.44999999999999</v>
      </c>
      <c r="E87" s="40">
        <v>176.79</v>
      </c>
      <c r="F87" s="40">
        <v>257.95</v>
      </c>
      <c r="G87" s="40">
        <v>438.08</v>
      </c>
      <c r="H87" s="40">
        <v>462.52</v>
      </c>
      <c r="I87" s="40">
        <v>467.33</v>
      </c>
      <c r="J87" s="40">
        <v>472.03</v>
      </c>
      <c r="K87" s="40">
        <v>433.49</v>
      </c>
      <c r="L87" s="41">
        <v>482.59</v>
      </c>
    </row>
    <row r="88" spans="1:12" ht="12.75" customHeight="1">
      <c r="A88" s="23"/>
      <c r="B88" s="20">
        <v>56</v>
      </c>
      <c r="C88" s="21">
        <v>118.44</v>
      </c>
      <c r="D88" s="21">
        <v>139</v>
      </c>
      <c r="E88" s="21">
        <v>177.37</v>
      </c>
      <c r="F88" s="21">
        <v>258.69</v>
      </c>
      <c r="G88" s="21">
        <v>439.92</v>
      </c>
      <c r="H88" s="21">
        <v>463.09</v>
      </c>
      <c r="I88" s="21">
        <v>467.93</v>
      </c>
      <c r="J88" s="21">
        <v>472.65</v>
      </c>
      <c r="K88" s="21">
        <v>434.72</v>
      </c>
      <c r="L88" s="22">
        <v>482.65</v>
      </c>
    </row>
    <row r="89" spans="1:12" ht="12.75" customHeight="1">
      <c r="A89" s="23"/>
      <c r="B89" s="24">
        <v>57</v>
      </c>
      <c r="C89" s="25">
        <v>118.99</v>
      </c>
      <c r="D89" s="25">
        <v>144.99</v>
      </c>
      <c r="E89" s="25">
        <v>182.79</v>
      </c>
      <c r="F89" s="25">
        <v>273.3</v>
      </c>
      <c r="G89" s="25">
        <v>454.24</v>
      </c>
      <c r="H89" s="25">
        <v>472.44</v>
      </c>
      <c r="I89" s="25">
        <v>477.38</v>
      </c>
      <c r="J89" s="25">
        <v>482.17</v>
      </c>
      <c r="K89" s="25">
        <v>442.58</v>
      </c>
      <c r="L89" s="26">
        <v>491.59</v>
      </c>
    </row>
    <row r="90" spans="1:12" ht="12.75" customHeight="1">
      <c r="A90" s="23"/>
      <c r="B90" s="24">
        <v>58</v>
      </c>
      <c r="C90" s="25">
        <v>119.55</v>
      </c>
      <c r="D90" s="25">
        <v>145.6</v>
      </c>
      <c r="E90" s="25">
        <v>183.34</v>
      </c>
      <c r="F90" s="25">
        <v>274.77999999999997</v>
      </c>
      <c r="G90" s="25">
        <v>462.84</v>
      </c>
      <c r="H90" s="25">
        <v>473.4</v>
      </c>
      <c r="I90" s="25">
        <v>478.33</v>
      </c>
      <c r="J90" s="25">
        <v>483.12</v>
      </c>
      <c r="K90" s="25">
        <v>450.03</v>
      </c>
      <c r="L90" s="26">
        <v>491.75</v>
      </c>
    </row>
    <row r="91" spans="1:12" ht="12.75" customHeight="1">
      <c r="A91" s="23"/>
      <c r="B91" s="24">
        <v>59</v>
      </c>
      <c r="C91" s="25">
        <v>120.1</v>
      </c>
      <c r="D91" s="25">
        <v>146.47</v>
      </c>
      <c r="E91" s="25">
        <v>189.68</v>
      </c>
      <c r="F91" s="25">
        <v>275.39</v>
      </c>
      <c r="G91" s="25">
        <v>469.87</v>
      </c>
      <c r="H91" s="25">
        <v>479.27</v>
      </c>
      <c r="I91" s="25">
        <v>488.88</v>
      </c>
      <c r="J91" s="25">
        <v>493.98</v>
      </c>
      <c r="K91" s="25">
        <v>456.09</v>
      </c>
      <c r="L91" s="26">
        <v>496.92</v>
      </c>
    </row>
    <row r="92" spans="1:12" ht="12.75" customHeight="1">
      <c r="A92" s="23"/>
      <c r="B92" s="27">
        <v>60</v>
      </c>
      <c r="C92" s="28">
        <v>120.66</v>
      </c>
      <c r="D92" s="28">
        <v>147.01</v>
      </c>
      <c r="E92" s="28">
        <v>190.75</v>
      </c>
      <c r="F92" s="28">
        <v>283.07</v>
      </c>
      <c r="G92" s="28">
        <v>472.38</v>
      </c>
      <c r="H92" s="28">
        <v>489.91</v>
      </c>
      <c r="I92" s="28">
        <v>499.73</v>
      </c>
      <c r="J92" s="28">
        <v>504.94</v>
      </c>
      <c r="K92" s="28">
        <v>461.66</v>
      </c>
      <c r="L92" s="29">
        <v>507.88</v>
      </c>
    </row>
    <row r="93" spans="1:12" ht="12.75" customHeight="1">
      <c r="A93" s="23"/>
      <c r="B93" s="30">
        <v>61</v>
      </c>
      <c r="C93" s="31">
        <v>121.2</v>
      </c>
      <c r="D93" s="31">
        <v>147.58000000000001</v>
      </c>
      <c r="E93" s="32">
        <v>191.3</v>
      </c>
      <c r="F93" s="32">
        <v>283.83999999999997</v>
      </c>
      <c r="G93" s="32">
        <v>479.08</v>
      </c>
      <c r="H93" s="32">
        <v>493.92</v>
      </c>
      <c r="I93" s="32">
        <v>503.36</v>
      </c>
      <c r="J93" s="32">
        <v>508.32</v>
      </c>
      <c r="K93" s="32">
        <v>469.89</v>
      </c>
      <c r="L93" s="33">
        <v>511.27</v>
      </c>
    </row>
    <row r="94" spans="1:12" ht="12.75" customHeight="1">
      <c r="A94" s="23"/>
      <c r="B94" s="34">
        <v>62</v>
      </c>
      <c r="C94" s="35">
        <v>121.75</v>
      </c>
      <c r="D94" s="35">
        <v>148.12</v>
      </c>
      <c r="E94" s="36">
        <v>191.87</v>
      </c>
      <c r="F94" s="36">
        <v>284.44</v>
      </c>
      <c r="G94" s="36">
        <v>480.12</v>
      </c>
      <c r="H94" s="36">
        <v>494.84</v>
      </c>
      <c r="I94" s="36">
        <v>504.3</v>
      </c>
      <c r="J94" s="36">
        <v>509.53</v>
      </c>
      <c r="K94" s="36">
        <v>485.2</v>
      </c>
      <c r="L94" s="37">
        <v>512.46</v>
      </c>
    </row>
    <row r="95" spans="1:12" ht="12.75" customHeight="1">
      <c r="A95" s="23"/>
      <c r="B95" s="34">
        <v>63</v>
      </c>
      <c r="C95" s="35">
        <v>122.3</v>
      </c>
      <c r="D95" s="35">
        <v>148.66999999999999</v>
      </c>
      <c r="E95" s="36">
        <v>192.42</v>
      </c>
      <c r="F95" s="36">
        <v>290.32</v>
      </c>
      <c r="G95" s="36">
        <v>500.88</v>
      </c>
      <c r="H95" s="36">
        <v>512.47</v>
      </c>
      <c r="I95" s="36">
        <v>522.73</v>
      </c>
      <c r="J95" s="36">
        <v>528.16</v>
      </c>
      <c r="K95" s="36">
        <v>493.4</v>
      </c>
      <c r="L95" s="37">
        <v>531.11</v>
      </c>
    </row>
    <row r="96" spans="1:12" ht="12.75" customHeight="1">
      <c r="A96" s="23"/>
      <c r="B96" s="34">
        <v>64</v>
      </c>
      <c r="C96" s="35">
        <v>129.97999999999999</v>
      </c>
      <c r="D96" s="35">
        <v>151.59</v>
      </c>
      <c r="E96" s="36">
        <v>192.96</v>
      </c>
      <c r="F96" s="36">
        <v>290.91000000000003</v>
      </c>
      <c r="G96" s="36">
        <v>504.17</v>
      </c>
      <c r="H96" s="36">
        <v>514.26</v>
      </c>
      <c r="I96" s="36">
        <v>524.54999999999995</v>
      </c>
      <c r="J96" s="36">
        <v>530.03</v>
      </c>
      <c r="K96" s="36">
        <v>493.76</v>
      </c>
      <c r="L96" s="37">
        <v>532.98</v>
      </c>
    </row>
    <row r="97" spans="2:12" ht="12.75" customHeight="1">
      <c r="B97" s="38">
        <v>65</v>
      </c>
      <c r="C97" s="39">
        <v>134.86000000000001</v>
      </c>
      <c r="D97" s="39">
        <v>155.59</v>
      </c>
      <c r="E97" s="40">
        <v>193.51</v>
      </c>
      <c r="F97" s="40">
        <v>298.63</v>
      </c>
      <c r="G97" s="40">
        <v>504.71</v>
      </c>
      <c r="H97" s="40">
        <v>514.80999999999995</v>
      </c>
      <c r="I97" s="40">
        <v>525.11</v>
      </c>
      <c r="J97" s="40">
        <v>530.62</v>
      </c>
      <c r="K97" s="40">
        <v>502.41</v>
      </c>
      <c r="L97" s="41">
        <v>533.55999999999995</v>
      </c>
    </row>
    <row r="98" spans="2:12" ht="12.75" customHeight="1">
      <c r="B98" s="20">
        <v>66</v>
      </c>
      <c r="C98" s="21">
        <v>135.41</v>
      </c>
      <c r="D98" s="21">
        <v>156.13999999999999</v>
      </c>
      <c r="E98" s="21">
        <v>195.68</v>
      </c>
      <c r="F98" s="21">
        <v>299.41000000000003</v>
      </c>
      <c r="G98" s="21">
        <v>505.6</v>
      </c>
      <c r="H98" s="21">
        <v>515.71</v>
      </c>
      <c r="I98" s="21">
        <v>526.03</v>
      </c>
      <c r="J98" s="21">
        <v>531.52</v>
      </c>
      <c r="K98" s="21">
        <v>510.82</v>
      </c>
      <c r="L98" s="22">
        <v>534.49</v>
      </c>
    </row>
    <row r="99" spans="2:12" ht="12.75" customHeight="1">
      <c r="B99" s="24">
        <v>67</v>
      </c>
      <c r="C99" s="25">
        <v>135.97</v>
      </c>
      <c r="D99" s="25">
        <v>159.27000000000001</v>
      </c>
      <c r="E99" s="25">
        <v>196.16</v>
      </c>
      <c r="F99" s="25">
        <v>300.01</v>
      </c>
      <c r="G99" s="25">
        <v>506.16</v>
      </c>
      <c r="H99" s="25">
        <v>516.27</v>
      </c>
      <c r="I99" s="25">
        <v>526.6</v>
      </c>
      <c r="J99" s="25">
        <v>532.12</v>
      </c>
      <c r="K99" s="25">
        <v>512.75</v>
      </c>
      <c r="L99" s="26">
        <v>536.30999999999995</v>
      </c>
    </row>
    <row r="100" spans="2:12" ht="12.75" customHeight="1">
      <c r="B100" s="24">
        <v>68</v>
      </c>
      <c r="C100" s="25">
        <v>136.52000000000001</v>
      </c>
      <c r="D100" s="25">
        <v>160.56</v>
      </c>
      <c r="E100" s="25">
        <v>201.62</v>
      </c>
      <c r="F100" s="25">
        <v>300.58999999999997</v>
      </c>
      <c r="G100" s="25">
        <v>506.71</v>
      </c>
      <c r="H100" s="25">
        <v>516.84</v>
      </c>
      <c r="I100" s="25">
        <v>527.16999999999996</v>
      </c>
      <c r="J100" s="25">
        <v>532.75</v>
      </c>
      <c r="K100" s="25">
        <v>526.11</v>
      </c>
      <c r="L100" s="26">
        <v>536.36</v>
      </c>
    </row>
    <row r="101" spans="2:12" ht="12.75" customHeight="1">
      <c r="B101" s="24">
        <v>69</v>
      </c>
      <c r="C101" s="25">
        <v>137.08000000000001</v>
      </c>
      <c r="D101" s="25">
        <v>164.11</v>
      </c>
      <c r="E101" s="25">
        <v>202.18</v>
      </c>
      <c r="F101" s="25">
        <v>301.89999999999998</v>
      </c>
      <c r="G101" s="25">
        <v>508.42</v>
      </c>
      <c r="H101" s="25">
        <v>518.6</v>
      </c>
      <c r="I101" s="25">
        <v>528.99</v>
      </c>
      <c r="J101" s="25">
        <v>534.57000000000005</v>
      </c>
      <c r="K101" s="25">
        <v>533.79999999999995</v>
      </c>
      <c r="L101" s="26">
        <v>536.41</v>
      </c>
    </row>
    <row r="102" spans="2:12" ht="12.75" customHeight="1">
      <c r="B102" s="27">
        <v>70</v>
      </c>
      <c r="C102" s="28">
        <v>137.63</v>
      </c>
      <c r="D102" s="28">
        <v>178.88</v>
      </c>
      <c r="E102" s="28">
        <v>209.25</v>
      </c>
      <c r="F102" s="28">
        <v>327.51</v>
      </c>
      <c r="G102" s="28">
        <v>530.77</v>
      </c>
      <c r="H102" s="28">
        <v>552.17999999999995</v>
      </c>
      <c r="I102" s="28">
        <v>563.25</v>
      </c>
      <c r="J102" s="28">
        <v>569.14</v>
      </c>
      <c r="K102" s="28">
        <v>540.32000000000005</v>
      </c>
      <c r="L102" s="29">
        <v>572.09</v>
      </c>
    </row>
    <row r="103" spans="2:12" ht="12.75" customHeight="1">
      <c r="B103" s="30">
        <v>71</v>
      </c>
      <c r="C103" s="31">
        <v>145.97999999999999</v>
      </c>
      <c r="D103" s="31">
        <v>181.28</v>
      </c>
      <c r="E103" s="32">
        <v>209.4</v>
      </c>
      <c r="F103" s="32">
        <v>330.09</v>
      </c>
      <c r="G103" s="32">
        <v>532.49</v>
      </c>
      <c r="H103" s="32">
        <v>557.70000000000005</v>
      </c>
      <c r="I103" s="32">
        <v>568.87</v>
      </c>
      <c r="J103" s="32">
        <v>574.79999999999995</v>
      </c>
      <c r="K103" s="32">
        <v>541.79</v>
      </c>
      <c r="L103" s="33">
        <v>577.75</v>
      </c>
    </row>
    <row r="104" spans="2:12" ht="12.75" customHeight="1">
      <c r="B104" s="34">
        <v>72</v>
      </c>
      <c r="C104" s="35">
        <v>146.82</v>
      </c>
      <c r="D104" s="35">
        <v>181.83</v>
      </c>
      <c r="E104" s="36">
        <v>209.5</v>
      </c>
      <c r="F104" s="36">
        <v>330.67</v>
      </c>
      <c r="G104" s="36">
        <v>546.95000000000005</v>
      </c>
      <c r="H104" s="36">
        <v>558.29</v>
      </c>
      <c r="I104" s="36">
        <v>569.42999999999995</v>
      </c>
      <c r="J104" s="36">
        <v>575.4</v>
      </c>
      <c r="K104" s="36">
        <v>543.01</v>
      </c>
      <c r="L104" s="37">
        <v>578.33000000000004</v>
      </c>
    </row>
    <row r="105" spans="2:12" ht="12.75" customHeight="1">
      <c r="B105" s="34">
        <v>73</v>
      </c>
      <c r="C105" s="35">
        <v>147.32</v>
      </c>
      <c r="D105" s="35">
        <v>182.4</v>
      </c>
      <c r="E105" s="36">
        <v>210.49</v>
      </c>
      <c r="F105" s="36">
        <v>336.11</v>
      </c>
      <c r="G105" s="36">
        <v>547.86</v>
      </c>
      <c r="H105" s="36">
        <v>558.84</v>
      </c>
      <c r="I105" s="36">
        <v>570</v>
      </c>
      <c r="J105" s="36">
        <v>575.98</v>
      </c>
      <c r="K105" s="36">
        <v>548.72</v>
      </c>
      <c r="L105" s="37">
        <v>578.91</v>
      </c>
    </row>
    <row r="106" spans="2:12" ht="12.75" customHeight="1">
      <c r="B106" s="34">
        <v>74</v>
      </c>
      <c r="C106" s="35">
        <v>147.83000000000001</v>
      </c>
      <c r="D106" s="35">
        <v>182.95</v>
      </c>
      <c r="E106" s="36">
        <v>211.02</v>
      </c>
      <c r="F106" s="36">
        <v>336.7</v>
      </c>
      <c r="G106" s="36">
        <v>548.64</v>
      </c>
      <c r="H106" s="36">
        <v>559.62</v>
      </c>
      <c r="I106" s="36">
        <v>570.79999999999995</v>
      </c>
      <c r="J106" s="36">
        <v>576.84</v>
      </c>
      <c r="K106" s="36">
        <v>588.71</v>
      </c>
      <c r="L106" s="37">
        <v>578.96</v>
      </c>
    </row>
    <row r="107" spans="2:12" ht="12.75" customHeight="1">
      <c r="B107" s="38">
        <v>75</v>
      </c>
      <c r="C107" s="39">
        <v>148.84</v>
      </c>
      <c r="D107" s="39">
        <v>184.06</v>
      </c>
      <c r="E107" s="40">
        <v>212.12</v>
      </c>
      <c r="F107" s="40">
        <v>343.49</v>
      </c>
      <c r="G107" s="40">
        <v>563.82000000000005</v>
      </c>
      <c r="H107" s="40">
        <v>575.12</v>
      </c>
      <c r="I107" s="40">
        <v>586.62</v>
      </c>
      <c r="J107" s="40">
        <v>592.77</v>
      </c>
      <c r="K107" s="40">
        <v>588.76</v>
      </c>
      <c r="L107" s="41">
        <v>595.71</v>
      </c>
    </row>
    <row r="109" spans="2:12">
      <c r="B109" s="42" t="s">
        <v>5</v>
      </c>
    </row>
    <row r="110" spans="2:12" hidden="1"/>
    <row r="111" spans="2:12" hidden="1"/>
    <row r="112" spans="2:12" hidden="1"/>
    <row r="113" spans="1:13" hidden="1"/>
    <row r="114" spans="1:13" ht="13" hidden="1">
      <c r="A114" s="43"/>
      <c r="C114" s="43"/>
    </row>
    <row r="116" spans="1:13" ht="6" customHeight="1"/>
    <row r="117" spans="1:13" ht="13">
      <c r="I117" s="2"/>
      <c r="K117" s="2"/>
      <c r="L117" s="3" t="str">
        <f>+L60</f>
        <v>2025 Rates</v>
      </c>
      <c r="M117" s="2"/>
    </row>
    <row r="118" spans="1:13" ht="25">
      <c r="B118" s="4" t="s">
        <v>0</v>
      </c>
      <c r="C118" s="4"/>
      <c r="E118" s="4"/>
      <c r="H118" s="5"/>
      <c r="I118" s="4"/>
    </row>
    <row r="119" spans="1:13" ht="12.75" customHeight="1">
      <c r="B119" s="4"/>
      <c r="C119" s="4"/>
      <c r="E119" s="4"/>
      <c r="H119" s="5"/>
      <c r="I119" s="4"/>
    </row>
    <row r="120" spans="1:13" ht="32.5">
      <c r="B120" s="7" t="s">
        <v>14</v>
      </c>
      <c r="C120" s="8"/>
      <c r="D120" s="8"/>
      <c r="E120" s="8"/>
      <c r="F120" s="8"/>
      <c r="G120" s="8"/>
      <c r="H120" s="9"/>
      <c r="I120" s="8"/>
      <c r="K120" s="8"/>
      <c r="L120" s="8"/>
      <c r="M120" s="8"/>
    </row>
    <row r="121" spans="1:13" ht="7.5" customHeight="1">
      <c r="B121" s="10"/>
      <c r="C121" s="8"/>
      <c r="D121" s="8"/>
      <c r="E121" s="8"/>
      <c r="F121" s="8"/>
      <c r="G121" s="8"/>
      <c r="H121" s="9"/>
      <c r="I121" s="8"/>
      <c r="K121" s="8"/>
      <c r="L121" s="8"/>
      <c r="M121" s="8"/>
    </row>
    <row r="122" spans="1:13" ht="6" customHeight="1">
      <c r="B122" s="7"/>
      <c r="C122" s="8"/>
      <c r="D122" s="8"/>
      <c r="E122" s="8"/>
      <c r="F122" s="8"/>
      <c r="G122" s="8"/>
      <c r="H122" s="9"/>
      <c r="I122" s="8"/>
      <c r="K122" s="8"/>
      <c r="L122" s="8"/>
      <c r="M122" s="8"/>
    </row>
    <row r="123" spans="1:13" ht="3" customHeight="1">
      <c r="B123" s="9"/>
      <c r="C123" s="8"/>
      <c r="D123" s="8"/>
      <c r="E123" s="8"/>
      <c r="F123" s="8"/>
      <c r="G123" s="8"/>
      <c r="H123" s="9"/>
      <c r="I123" s="8"/>
      <c r="K123" s="8"/>
      <c r="L123" s="8"/>
      <c r="M123" s="8"/>
    </row>
    <row r="124" spans="1:13" ht="12.75" customHeight="1">
      <c r="B124" s="11" t="s">
        <v>2</v>
      </c>
      <c r="C124" s="12">
        <v>202</v>
      </c>
      <c r="D124" s="12">
        <v>203</v>
      </c>
      <c r="E124" s="12">
        <v>204</v>
      </c>
      <c r="F124" s="12">
        <v>205</v>
      </c>
      <c r="G124" s="12">
        <v>206</v>
      </c>
      <c r="H124" s="12">
        <v>207</v>
      </c>
      <c r="I124" s="12">
        <v>208</v>
      </c>
      <c r="J124" s="12">
        <v>224</v>
      </c>
      <c r="K124" s="12">
        <v>225</v>
      </c>
      <c r="L124" s="12">
        <v>226</v>
      </c>
      <c r="M124" s="8"/>
    </row>
    <row r="125" spans="1:13" ht="12.75" customHeight="1">
      <c r="A125" s="8"/>
      <c r="B125" s="17" t="s">
        <v>7</v>
      </c>
      <c r="C125" s="44">
        <v>151.66999999999999</v>
      </c>
      <c r="D125" s="44">
        <v>185.15</v>
      </c>
      <c r="E125" s="44">
        <v>213.21</v>
      </c>
      <c r="F125" s="44">
        <v>345.97</v>
      </c>
      <c r="G125" s="44">
        <v>572.66</v>
      </c>
      <c r="H125" s="44">
        <v>584.1</v>
      </c>
      <c r="I125" s="44">
        <v>595.78</v>
      </c>
      <c r="J125" s="44">
        <v>602</v>
      </c>
      <c r="K125" s="44">
        <v>588.80999999999995</v>
      </c>
      <c r="L125" s="45">
        <v>604.97</v>
      </c>
      <c r="M125" s="8"/>
    </row>
    <row r="126" spans="1:13" ht="12.75" customHeight="1">
      <c r="A126" s="16"/>
      <c r="B126" s="20">
        <v>77</v>
      </c>
      <c r="C126" s="21">
        <v>152.77000000000001</v>
      </c>
      <c r="D126" s="21">
        <v>186.27</v>
      </c>
      <c r="E126" s="21">
        <v>217.56</v>
      </c>
      <c r="F126" s="21">
        <v>347.14</v>
      </c>
      <c r="G126" s="21">
        <v>584.45000000000005</v>
      </c>
      <c r="H126" s="21">
        <v>602.08000000000004</v>
      </c>
      <c r="I126" s="21">
        <v>614.13</v>
      </c>
      <c r="J126" s="21">
        <v>620.22</v>
      </c>
      <c r="K126" s="21">
        <v>588.87</v>
      </c>
      <c r="L126" s="22">
        <v>623.14</v>
      </c>
    </row>
    <row r="127" spans="1:13" s="47" customFormat="1" ht="12.75" customHeight="1">
      <c r="A127" s="46"/>
      <c r="B127" s="24">
        <v>78</v>
      </c>
      <c r="C127" s="25">
        <v>153.88</v>
      </c>
      <c r="D127" s="25">
        <v>187.37</v>
      </c>
      <c r="E127" s="25">
        <v>221.75</v>
      </c>
      <c r="F127" s="25">
        <v>363.79</v>
      </c>
      <c r="G127" s="25">
        <v>586.05999999999995</v>
      </c>
      <c r="H127" s="25">
        <v>606.80999999999995</v>
      </c>
      <c r="I127" s="25">
        <v>655.42</v>
      </c>
      <c r="J127" s="25">
        <v>662.44</v>
      </c>
      <c r="K127" s="25">
        <v>588.91999999999996</v>
      </c>
      <c r="L127" s="26">
        <v>665.39</v>
      </c>
      <c r="M127" s="1"/>
    </row>
    <row r="128" spans="1:13" ht="12.75" customHeight="1">
      <c r="A128" s="23"/>
      <c r="B128" s="24">
        <v>79</v>
      </c>
      <c r="C128" s="25">
        <v>155</v>
      </c>
      <c r="D128" s="25">
        <v>188.48</v>
      </c>
      <c r="E128" s="25">
        <v>222.84</v>
      </c>
      <c r="F128" s="25">
        <v>365.47</v>
      </c>
      <c r="G128" s="25">
        <v>589.19000000000005</v>
      </c>
      <c r="H128" s="25">
        <v>649.26</v>
      </c>
      <c r="I128" s="25">
        <v>662.24</v>
      </c>
      <c r="J128" s="25">
        <v>669.18</v>
      </c>
      <c r="K128" s="25">
        <v>607.11</v>
      </c>
      <c r="L128" s="26">
        <v>672.12</v>
      </c>
    </row>
    <row r="129" spans="1:12" ht="12.75" customHeight="1">
      <c r="A129" s="23"/>
      <c r="B129" s="27">
        <v>80</v>
      </c>
      <c r="C129" s="28">
        <v>156.11000000000001</v>
      </c>
      <c r="D129" s="28">
        <v>189.58</v>
      </c>
      <c r="E129" s="28">
        <v>223.94</v>
      </c>
      <c r="F129" s="28">
        <v>366.65</v>
      </c>
      <c r="G129" s="28">
        <v>621.25</v>
      </c>
      <c r="H129" s="28">
        <v>653.73</v>
      </c>
      <c r="I129" s="28">
        <v>666.82</v>
      </c>
      <c r="J129" s="28">
        <v>673.73</v>
      </c>
      <c r="K129" s="28">
        <v>607.22</v>
      </c>
      <c r="L129" s="29">
        <v>679.71</v>
      </c>
    </row>
    <row r="130" spans="1:12" ht="12.75" customHeight="1">
      <c r="A130" s="23"/>
      <c r="B130" s="30">
        <v>81</v>
      </c>
      <c r="C130" s="31">
        <v>161.52000000000001</v>
      </c>
      <c r="D130" s="31">
        <v>190.59</v>
      </c>
      <c r="E130" s="32">
        <v>225.02</v>
      </c>
      <c r="F130" s="32">
        <v>367.83</v>
      </c>
      <c r="G130" s="32">
        <v>624.47</v>
      </c>
      <c r="H130" s="32">
        <v>654.86</v>
      </c>
      <c r="I130" s="32">
        <v>667.97</v>
      </c>
      <c r="J130" s="32">
        <v>674.92</v>
      </c>
      <c r="K130" s="32">
        <v>608.13</v>
      </c>
      <c r="L130" s="33">
        <v>681.98</v>
      </c>
    </row>
    <row r="131" spans="1:12" ht="12.75" customHeight="1">
      <c r="A131" s="23"/>
      <c r="B131" s="34">
        <v>82</v>
      </c>
      <c r="C131" s="35">
        <v>163.09</v>
      </c>
      <c r="D131" s="35">
        <v>191.57</v>
      </c>
      <c r="E131" s="36">
        <v>228.39</v>
      </c>
      <c r="F131" s="36">
        <v>369.01</v>
      </c>
      <c r="G131" s="36">
        <v>625.66</v>
      </c>
      <c r="H131" s="36">
        <v>655.99</v>
      </c>
      <c r="I131" s="36">
        <v>669.12</v>
      </c>
      <c r="J131" s="36">
        <v>676.11</v>
      </c>
      <c r="K131" s="36">
        <v>634.91999999999996</v>
      </c>
      <c r="L131" s="37">
        <v>682.2</v>
      </c>
    </row>
    <row r="132" spans="1:12" ht="12.75" customHeight="1">
      <c r="A132" s="23"/>
      <c r="B132" s="34">
        <v>83</v>
      </c>
      <c r="C132" s="35">
        <v>165.29</v>
      </c>
      <c r="D132" s="35">
        <v>194.57</v>
      </c>
      <c r="E132" s="36">
        <v>229.47</v>
      </c>
      <c r="F132" s="36">
        <v>370.2</v>
      </c>
      <c r="G132" s="36">
        <v>635.52</v>
      </c>
      <c r="H132" s="36">
        <v>657.12</v>
      </c>
      <c r="I132" s="36">
        <v>670.26</v>
      </c>
      <c r="J132" s="36">
        <v>677.29</v>
      </c>
      <c r="K132" s="36">
        <v>639.63</v>
      </c>
      <c r="L132" s="37">
        <v>683.38</v>
      </c>
    </row>
    <row r="133" spans="1:12" ht="12.75" customHeight="1">
      <c r="A133" s="23"/>
      <c r="B133" s="34">
        <v>84</v>
      </c>
      <c r="C133" s="35">
        <v>166.4</v>
      </c>
      <c r="D133" s="35">
        <v>195.69</v>
      </c>
      <c r="E133" s="36">
        <v>232.91</v>
      </c>
      <c r="F133" s="36">
        <v>371.38</v>
      </c>
      <c r="G133" s="36">
        <v>642.33000000000004</v>
      </c>
      <c r="H133" s="36">
        <v>668.21</v>
      </c>
      <c r="I133" s="36">
        <v>681.58</v>
      </c>
      <c r="J133" s="36">
        <v>688.69</v>
      </c>
      <c r="K133" s="36">
        <v>639.82000000000005</v>
      </c>
      <c r="L133" s="37">
        <v>691.66</v>
      </c>
    </row>
    <row r="134" spans="1:12" ht="12.75" customHeight="1">
      <c r="A134" s="23"/>
      <c r="B134" s="38">
        <v>85</v>
      </c>
      <c r="C134" s="39">
        <v>174.07</v>
      </c>
      <c r="D134" s="39">
        <v>200.14</v>
      </c>
      <c r="E134" s="40">
        <v>242.4</v>
      </c>
      <c r="F134" s="40">
        <v>386.57</v>
      </c>
      <c r="G134" s="40">
        <v>643.52</v>
      </c>
      <c r="H134" s="40">
        <v>669.34</v>
      </c>
      <c r="I134" s="40">
        <v>682.74</v>
      </c>
      <c r="J134" s="40">
        <v>689.88</v>
      </c>
      <c r="K134" s="40">
        <v>641.54999999999995</v>
      </c>
      <c r="L134" s="41">
        <v>693.27</v>
      </c>
    </row>
    <row r="135" spans="1:12" ht="12.75" customHeight="1">
      <c r="A135" s="23"/>
      <c r="B135" s="20">
        <v>86</v>
      </c>
      <c r="C135" s="21">
        <v>175.2</v>
      </c>
      <c r="D135" s="21">
        <v>206.32</v>
      </c>
      <c r="E135" s="21">
        <v>243.6</v>
      </c>
      <c r="F135" s="21">
        <v>388.1</v>
      </c>
      <c r="G135" s="21">
        <v>644.69000000000005</v>
      </c>
      <c r="H135" s="21">
        <v>670.39</v>
      </c>
      <c r="I135" s="21">
        <v>683.82</v>
      </c>
      <c r="J135" s="21">
        <v>691.38</v>
      </c>
      <c r="K135" s="21">
        <v>641.74</v>
      </c>
      <c r="L135" s="22">
        <v>694.28</v>
      </c>
    </row>
    <row r="136" spans="1:12" ht="12.75" customHeight="1">
      <c r="A136" s="23"/>
      <c r="B136" s="24">
        <v>87</v>
      </c>
      <c r="C136" s="25">
        <v>176.3</v>
      </c>
      <c r="D136" s="25">
        <v>208.83</v>
      </c>
      <c r="E136" s="25">
        <v>244.67</v>
      </c>
      <c r="F136" s="25">
        <v>389.28</v>
      </c>
      <c r="G136" s="25">
        <v>645.87</v>
      </c>
      <c r="H136" s="25">
        <v>674.91</v>
      </c>
      <c r="I136" s="25">
        <v>688.41</v>
      </c>
      <c r="J136" s="25">
        <v>695.64</v>
      </c>
      <c r="K136" s="25">
        <v>652.33000000000004</v>
      </c>
      <c r="L136" s="26">
        <v>698.58</v>
      </c>
    </row>
    <row r="137" spans="1:12" ht="12.75" customHeight="1">
      <c r="A137" s="23"/>
      <c r="B137" s="24">
        <v>88</v>
      </c>
      <c r="C137" s="25">
        <v>177.41</v>
      </c>
      <c r="D137" s="25">
        <v>210.58</v>
      </c>
      <c r="E137" s="25">
        <v>245.77</v>
      </c>
      <c r="F137" s="25">
        <v>390.47</v>
      </c>
      <c r="G137" s="25">
        <v>647.04</v>
      </c>
      <c r="H137" s="25">
        <v>680.15</v>
      </c>
      <c r="I137" s="25">
        <v>693.76</v>
      </c>
      <c r="J137" s="25">
        <v>700.95</v>
      </c>
      <c r="K137" s="25">
        <v>660.55</v>
      </c>
      <c r="L137" s="26">
        <v>703.87</v>
      </c>
    </row>
    <row r="138" spans="1:12" ht="12.75" customHeight="1">
      <c r="A138" s="23"/>
      <c r="B138" s="24">
        <v>89</v>
      </c>
      <c r="C138" s="25">
        <v>178.5</v>
      </c>
      <c r="D138" s="25">
        <v>210.79</v>
      </c>
      <c r="E138" s="25">
        <v>246.85</v>
      </c>
      <c r="F138" s="25">
        <v>391.64</v>
      </c>
      <c r="G138" s="25">
        <v>655.03</v>
      </c>
      <c r="H138" s="25">
        <v>681.26</v>
      </c>
      <c r="I138" s="25">
        <v>694.91</v>
      </c>
      <c r="J138" s="25">
        <v>702.12</v>
      </c>
      <c r="K138" s="25">
        <v>661.11</v>
      </c>
      <c r="L138" s="26">
        <v>705.06</v>
      </c>
    </row>
    <row r="139" spans="1:12" ht="12.75" customHeight="1">
      <c r="A139" s="23"/>
      <c r="B139" s="27">
        <v>90</v>
      </c>
      <c r="C139" s="28">
        <v>179.62</v>
      </c>
      <c r="D139" s="28">
        <v>210.86</v>
      </c>
      <c r="E139" s="28">
        <v>247.96</v>
      </c>
      <c r="F139" s="28">
        <v>392.84</v>
      </c>
      <c r="G139" s="28">
        <v>661.83</v>
      </c>
      <c r="H139" s="28">
        <v>682.41</v>
      </c>
      <c r="I139" s="28">
        <v>696.07</v>
      </c>
      <c r="J139" s="28">
        <v>703.31</v>
      </c>
      <c r="K139" s="28">
        <v>671</v>
      </c>
      <c r="L139" s="29">
        <v>706.23</v>
      </c>
    </row>
    <row r="140" spans="1:12" ht="12.75" customHeight="1">
      <c r="A140" s="23"/>
      <c r="B140" s="30">
        <v>91</v>
      </c>
      <c r="C140" s="31">
        <v>180.71</v>
      </c>
      <c r="D140" s="31">
        <v>211.83</v>
      </c>
      <c r="E140" s="32">
        <v>249.04</v>
      </c>
      <c r="F140" s="32">
        <v>394.01</v>
      </c>
      <c r="G140" s="32">
        <v>662.99</v>
      </c>
      <c r="H140" s="32">
        <v>683.54</v>
      </c>
      <c r="I140" s="32">
        <v>697.23</v>
      </c>
      <c r="J140" s="32">
        <v>704.46</v>
      </c>
      <c r="K140" s="32">
        <v>671.55</v>
      </c>
      <c r="L140" s="33">
        <v>707.41</v>
      </c>
    </row>
    <row r="141" spans="1:12" ht="12.75" customHeight="1">
      <c r="A141" s="23"/>
      <c r="B141" s="34">
        <v>92</v>
      </c>
      <c r="C141" s="35">
        <v>181.82</v>
      </c>
      <c r="D141" s="35">
        <v>212.94</v>
      </c>
      <c r="E141" s="36">
        <v>250.13</v>
      </c>
      <c r="F141" s="36">
        <v>395.19</v>
      </c>
      <c r="G141" s="36">
        <v>664.18</v>
      </c>
      <c r="H141" s="36">
        <v>684.66</v>
      </c>
      <c r="I141" s="36">
        <v>698.38</v>
      </c>
      <c r="J141" s="36">
        <v>705.74</v>
      </c>
      <c r="K141" s="36">
        <v>677.54</v>
      </c>
      <c r="L141" s="37">
        <v>707.47</v>
      </c>
    </row>
    <row r="142" spans="1:12" ht="12.75" customHeight="1">
      <c r="A142" s="23"/>
      <c r="B142" s="34">
        <v>93</v>
      </c>
      <c r="C142" s="35">
        <v>182.93</v>
      </c>
      <c r="D142" s="35">
        <v>214.04</v>
      </c>
      <c r="E142" s="36">
        <v>253.07</v>
      </c>
      <c r="F142" s="36">
        <v>396.38</v>
      </c>
      <c r="G142" s="36">
        <v>665.35</v>
      </c>
      <c r="H142" s="36">
        <v>685.78</v>
      </c>
      <c r="I142" s="36">
        <v>699.52</v>
      </c>
      <c r="J142" s="36">
        <v>706.9</v>
      </c>
      <c r="K142" s="36">
        <v>677.71</v>
      </c>
      <c r="L142" s="37">
        <v>707.53</v>
      </c>
    </row>
    <row r="143" spans="1:12" ht="12.75" customHeight="1">
      <c r="A143" s="23"/>
      <c r="B143" s="34">
        <v>94</v>
      </c>
      <c r="C143" s="35">
        <v>184.05</v>
      </c>
      <c r="D143" s="35">
        <v>215.16</v>
      </c>
      <c r="E143" s="36">
        <v>253.25</v>
      </c>
      <c r="F143" s="36">
        <v>397.56</v>
      </c>
      <c r="G143" s="36">
        <v>666.53</v>
      </c>
      <c r="H143" s="36">
        <v>686.93</v>
      </c>
      <c r="I143" s="36">
        <v>700.68</v>
      </c>
      <c r="J143" s="36">
        <v>708.07</v>
      </c>
      <c r="K143" s="36">
        <v>700.67</v>
      </c>
      <c r="L143" s="37">
        <v>708.66</v>
      </c>
    </row>
    <row r="144" spans="1:12" ht="12.75" customHeight="1">
      <c r="A144" s="23"/>
      <c r="B144" s="38">
        <v>95</v>
      </c>
      <c r="C144" s="39">
        <v>185.14</v>
      </c>
      <c r="D144" s="39">
        <v>216.25</v>
      </c>
      <c r="E144" s="40">
        <v>254.16</v>
      </c>
      <c r="F144" s="40">
        <v>398.77</v>
      </c>
      <c r="G144" s="40">
        <v>668.57</v>
      </c>
      <c r="H144" s="40">
        <v>693.05</v>
      </c>
      <c r="I144" s="40">
        <v>706.9</v>
      </c>
      <c r="J144" s="40">
        <v>714.38</v>
      </c>
      <c r="K144" s="40">
        <v>700.85</v>
      </c>
      <c r="L144" s="41">
        <v>714.97</v>
      </c>
    </row>
    <row r="145" spans="1:12" ht="12.75" customHeight="1">
      <c r="A145" s="23"/>
      <c r="B145" s="20">
        <v>96</v>
      </c>
      <c r="C145" s="21">
        <v>187.85</v>
      </c>
      <c r="D145" s="21">
        <v>217.26</v>
      </c>
      <c r="E145" s="21">
        <v>260.67</v>
      </c>
      <c r="F145" s="21">
        <v>405.8</v>
      </c>
      <c r="G145" s="21">
        <v>680.55</v>
      </c>
      <c r="H145" s="21">
        <v>694.16</v>
      </c>
      <c r="I145" s="21">
        <v>708.05</v>
      </c>
      <c r="J145" s="21">
        <v>715.55</v>
      </c>
      <c r="K145" s="21">
        <v>704.1</v>
      </c>
      <c r="L145" s="22">
        <v>716.13</v>
      </c>
    </row>
    <row r="146" spans="1:12" ht="12.75" customHeight="1">
      <c r="A146" s="23"/>
      <c r="B146" s="24">
        <v>97</v>
      </c>
      <c r="C146" s="25">
        <v>188.69</v>
      </c>
      <c r="D146" s="25">
        <v>218.47</v>
      </c>
      <c r="E146" s="25">
        <v>266.97000000000003</v>
      </c>
      <c r="F146" s="25">
        <v>406.99</v>
      </c>
      <c r="G146" s="25">
        <v>694.87</v>
      </c>
      <c r="H146" s="25">
        <v>708.77</v>
      </c>
      <c r="I146" s="25">
        <v>722.94</v>
      </c>
      <c r="J146" s="25">
        <v>730.58</v>
      </c>
      <c r="K146" s="25">
        <v>704.73</v>
      </c>
      <c r="L146" s="26">
        <v>731.17</v>
      </c>
    </row>
    <row r="147" spans="1:12" ht="12.75" customHeight="1">
      <c r="A147" s="23"/>
      <c r="B147" s="24">
        <v>98</v>
      </c>
      <c r="C147" s="25">
        <v>189.54</v>
      </c>
      <c r="D147" s="25">
        <v>219.59</v>
      </c>
      <c r="E147" s="25">
        <v>268.06</v>
      </c>
      <c r="F147" s="25">
        <v>408.18</v>
      </c>
      <c r="G147" s="25">
        <v>711.11</v>
      </c>
      <c r="H147" s="25">
        <v>725.37</v>
      </c>
      <c r="I147" s="25">
        <v>732.94</v>
      </c>
      <c r="J147" s="25">
        <v>740.28</v>
      </c>
      <c r="K147" s="25">
        <v>704.92</v>
      </c>
      <c r="L147" s="26">
        <v>757.32</v>
      </c>
    </row>
    <row r="148" spans="1:12" ht="12.75" customHeight="1">
      <c r="A148" s="23"/>
      <c r="B148" s="24">
        <v>99</v>
      </c>
      <c r="C148" s="25">
        <v>190.38</v>
      </c>
      <c r="D148" s="25">
        <v>220.68</v>
      </c>
      <c r="E148" s="25">
        <v>274.38</v>
      </c>
      <c r="F148" s="25">
        <v>431.93</v>
      </c>
      <c r="G148" s="25">
        <v>716.19</v>
      </c>
      <c r="H148" s="25">
        <v>750.48</v>
      </c>
      <c r="I148" s="25">
        <v>781.77</v>
      </c>
      <c r="J148" s="25">
        <v>789.96</v>
      </c>
      <c r="K148" s="25">
        <v>705.51</v>
      </c>
      <c r="L148" s="26">
        <v>796.33</v>
      </c>
    </row>
    <row r="149" spans="1:12" ht="12.75" customHeight="1">
      <c r="A149" s="23"/>
      <c r="B149" s="27">
        <v>100</v>
      </c>
      <c r="C149" s="28">
        <v>191.23</v>
      </c>
      <c r="D149" s="28">
        <v>238.43</v>
      </c>
      <c r="E149" s="28">
        <v>303.8</v>
      </c>
      <c r="F149" s="28">
        <v>455.18</v>
      </c>
      <c r="G149" s="28">
        <v>728.02</v>
      </c>
      <c r="H149" s="28">
        <v>824.4</v>
      </c>
      <c r="I149" s="28">
        <v>858.83</v>
      </c>
      <c r="J149" s="28">
        <v>866.96</v>
      </c>
      <c r="K149" s="28">
        <v>756.9</v>
      </c>
      <c r="L149" s="29">
        <v>876.68</v>
      </c>
    </row>
    <row r="150" spans="1:12" ht="12.75" customHeight="1">
      <c r="A150" s="23"/>
      <c r="B150" s="30">
        <v>101</v>
      </c>
      <c r="C150" s="31">
        <v>193.14</v>
      </c>
      <c r="D150" s="31">
        <v>240.81</v>
      </c>
      <c r="E150" s="32">
        <v>306.83999999999997</v>
      </c>
      <c r="F150" s="32">
        <v>459.73</v>
      </c>
      <c r="G150" s="32">
        <v>738.21</v>
      </c>
      <c r="H150" s="32">
        <v>839.14</v>
      </c>
      <c r="I150" s="32">
        <v>865.29</v>
      </c>
      <c r="J150" s="32">
        <v>874.55</v>
      </c>
      <c r="K150" s="32">
        <v>764.45</v>
      </c>
      <c r="L150" s="33">
        <v>885.41</v>
      </c>
    </row>
    <row r="151" spans="1:12" ht="12.75" customHeight="1">
      <c r="A151" s="23"/>
      <c r="B151" s="34">
        <v>102</v>
      </c>
      <c r="C151" s="35">
        <v>195.05</v>
      </c>
      <c r="D151" s="35">
        <v>243.2</v>
      </c>
      <c r="E151" s="36">
        <v>309.88</v>
      </c>
      <c r="F151" s="36">
        <v>464.28</v>
      </c>
      <c r="G151" s="36">
        <v>743.41</v>
      </c>
      <c r="H151" s="36">
        <v>847.45</v>
      </c>
      <c r="I151" s="36">
        <v>873.86</v>
      </c>
      <c r="J151" s="36">
        <v>883.21</v>
      </c>
      <c r="K151" s="36">
        <v>772.02</v>
      </c>
      <c r="L151" s="37">
        <v>894.13</v>
      </c>
    </row>
    <row r="152" spans="1:12" ht="12.75" customHeight="1">
      <c r="A152" s="23"/>
      <c r="B152" s="34">
        <v>103</v>
      </c>
      <c r="C152" s="35">
        <v>196.96</v>
      </c>
      <c r="D152" s="35">
        <v>245.58</v>
      </c>
      <c r="E152" s="36">
        <v>312.92</v>
      </c>
      <c r="F152" s="36">
        <v>468.83</v>
      </c>
      <c r="G152" s="36">
        <v>750.69</v>
      </c>
      <c r="H152" s="36">
        <v>855.75</v>
      </c>
      <c r="I152" s="36">
        <v>882.43</v>
      </c>
      <c r="J152" s="36">
        <v>891.87</v>
      </c>
      <c r="K152" s="36">
        <v>779.6</v>
      </c>
      <c r="L152" s="37">
        <v>902.89</v>
      </c>
    </row>
    <row r="153" spans="1:12" ht="12.75" customHeight="1">
      <c r="A153" s="23"/>
      <c r="B153" s="34">
        <v>104</v>
      </c>
      <c r="C153" s="35">
        <v>198.88</v>
      </c>
      <c r="D153" s="35">
        <v>247.97</v>
      </c>
      <c r="E153" s="36">
        <v>315.95999999999998</v>
      </c>
      <c r="F153" s="36">
        <v>473.38</v>
      </c>
      <c r="G153" s="36">
        <v>756.34</v>
      </c>
      <c r="H153" s="36">
        <v>864.06</v>
      </c>
      <c r="I153" s="36">
        <v>891</v>
      </c>
      <c r="J153" s="36">
        <v>900.53</v>
      </c>
      <c r="K153" s="36">
        <v>787.17</v>
      </c>
      <c r="L153" s="37">
        <v>911.61</v>
      </c>
    </row>
    <row r="154" spans="1:12" ht="12.75" customHeight="1">
      <c r="B154" s="38">
        <v>105</v>
      </c>
      <c r="C154" s="39">
        <v>200.79</v>
      </c>
      <c r="D154" s="39">
        <v>250.35</v>
      </c>
      <c r="E154" s="40">
        <v>318.99</v>
      </c>
      <c r="F154" s="40">
        <v>477.93</v>
      </c>
      <c r="G154" s="40">
        <v>765.28</v>
      </c>
      <c r="H154" s="40">
        <v>872.37</v>
      </c>
      <c r="I154" s="40">
        <v>899.56</v>
      </c>
      <c r="J154" s="40">
        <v>909.18</v>
      </c>
      <c r="K154" s="40">
        <v>794.72</v>
      </c>
      <c r="L154" s="41">
        <v>920.34</v>
      </c>
    </row>
    <row r="155" spans="1:12" ht="12.75" customHeight="1">
      <c r="B155" s="20">
        <v>106</v>
      </c>
      <c r="C155" s="21">
        <v>202.7</v>
      </c>
      <c r="D155" s="21">
        <v>252.74</v>
      </c>
      <c r="E155" s="21">
        <v>322.02999999999997</v>
      </c>
      <c r="F155" s="21">
        <v>482.49</v>
      </c>
      <c r="G155" s="21">
        <v>772.56</v>
      </c>
      <c r="H155" s="21">
        <v>880.68</v>
      </c>
      <c r="I155" s="21">
        <v>908.13</v>
      </c>
      <c r="J155" s="21">
        <v>917.84</v>
      </c>
      <c r="K155" s="21">
        <v>802.28</v>
      </c>
      <c r="L155" s="22">
        <v>929.1</v>
      </c>
    </row>
    <row r="156" spans="1:12" ht="12.75" customHeight="1">
      <c r="B156" s="24">
        <v>107</v>
      </c>
      <c r="C156" s="25">
        <v>204.61</v>
      </c>
      <c r="D156" s="25">
        <v>255.12</v>
      </c>
      <c r="E156" s="25">
        <v>325.07</v>
      </c>
      <c r="F156" s="25">
        <v>487.04</v>
      </c>
      <c r="G156" s="25">
        <v>778.15</v>
      </c>
      <c r="H156" s="25">
        <v>888.99</v>
      </c>
      <c r="I156" s="25">
        <v>916.7</v>
      </c>
      <c r="J156" s="25">
        <v>926.5</v>
      </c>
      <c r="K156" s="25">
        <v>809.88</v>
      </c>
      <c r="L156" s="26">
        <v>937.83</v>
      </c>
    </row>
    <row r="157" spans="1:12" ht="12.75" customHeight="1">
      <c r="B157" s="24">
        <v>108</v>
      </c>
      <c r="C157" s="25">
        <v>206.52</v>
      </c>
      <c r="D157" s="25">
        <v>257.5</v>
      </c>
      <c r="E157" s="25">
        <v>328.11</v>
      </c>
      <c r="F157" s="25">
        <v>491.59</v>
      </c>
      <c r="G157" s="25">
        <v>785.43</v>
      </c>
      <c r="H157" s="25">
        <v>897.3</v>
      </c>
      <c r="I157" s="25">
        <v>925.26</v>
      </c>
      <c r="J157" s="25">
        <v>935.16</v>
      </c>
      <c r="K157" s="25">
        <v>817.44</v>
      </c>
      <c r="L157" s="26">
        <v>946.57</v>
      </c>
    </row>
    <row r="158" spans="1:12" ht="12.75" customHeight="1">
      <c r="B158" s="24">
        <v>109</v>
      </c>
      <c r="C158" s="25">
        <v>208.44</v>
      </c>
      <c r="D158" s="25">
        <v>259.89</v>
      </c>
      <c r="E158" s="25">
        <v>331.15</v>
      </c>
      <c r="F158" s="25">
        <v>496.14</v>
      </c>
      <c r="G158" s="25">
        <v>792.7</v>
      </c>
      <c r="H158" s="25">
        <v>905.6</v>
      </c>
      <c r="I158" s="25">
        <v>933.83</v>
      </c>
      <c r="J158" s="25">
        <v>943.82</v>
      </c>
      <c r="K158" s="25">
        <v>825.01</v>
      </c>
      <c r="L158" s="26">
        <v>955.31</v>
      </c>
    </row>
    <row r="159" spans="1:12" ht="12.75" customHeight="1">
      <c r="B159" s="27">
        <v>110</v>
      </c>
      <c r="C159" s="28">
        <v>210.35</v>
      </c>
      <c r="D159" s="28">
        <v>262.27</v>
      </c>
      <c r="E159" s="28">
        <v>334.18</v>
      </c>
      <c r="F159" s="28">
        <v>500.69</v>
      </c>
      <c r="G159" s="28">
        <v>801.7</v>
      </c>
      <c r="H159" s="28">
        <v>913.91</v>
      </c>
      <c r="I159" s="28">
        <v>942.4</v>
      </c>
      <c r="J159" s="28">
        <v>952.48</v>
      </c>
      <c r="K159" s="28">
        <v>832.59</v>
      </c>
      <c r="L159" s="29">
        <v>964.05</v>
      </c>
    </row>
    <row r="160" spans="1:12" ht="12.75" customHeight="1">
      <c r="B160" s="30">
        <v>111</v>
      </c>
      <c r="C160" s="31">
        <v>212.26</v>
      </c>
      <c r="D160" s="31">
        <v>264.66000000000003</v>
      </c>
      <c r="E160" s="32">
        <v>337.22</v>
      </c>
      <c r="F160" s="32">
        <v>505.24</v>
      </c>
      <c r="G160" s="32">
        <v>807.24</v>
      </c>
      <c r="H160" s="32">
        <v>922.22</v>
      </c>
      <c r="I160" s="32">
        <v>950.97</v>
      </c>
      <c r="J160" s="32">
        <v>961.14</v>
      </c>
      <c r="K160" s="32">
        <v>840.15</v>
      </c>
      <c r="L160" s="33">
        <v>972.78</v>
      </c>
    </row>
    <row r="161" spans="1:13" ht="12.75" customHeight="1">
      <c r="B161" s="34">
        <v>112</v>
      </c>
      <c r="C161" s="35">
        <v>214.17</v>
      </c>
      <c r="D161" s="35">
        <v>267.04000000000002</v>
      </c>
      <c r="E161" s="36">
        <v>340.26</v>
      </c>
      <c r="F161" s="36">
        <v>509.8</v>
      </c>
      <c r="G161" s="36">
        <v>816.29</v>
      </c>
      <c r="H161" s="36">
        <v>930.53</v>
      </c>
      <c r="I161" s="36">
        <v>959.53</v>
      </c>
      <c r="J161" s="36">
        <v>969.8</v>
      </c>
      <c r="K161" s="36">
        <v>847.72</v>
      </c>
      <c r="L161" s="37">
        <v>981.51</v>
      </c>
    </row>
    <row r="162" spans="1:13" ht="12.75" customHeight="1">
      <c r="B162" s="34">
        <v>113</v>
      </c>
      <c r="C162" s="35">
        <v>216.09</v>
      </c>
      <c r="D162" s="35">
        <v>269.43</v>
      </c>
      <c r="E162" s="36">
        <v>343.3</v>
      </c>
      <c r="F162" s="36">
        <v>514.35</v>
      </c>
      <c r="G162" s="36">
        <v>821.79</v>
      </c>
      <c r="H162" s="36">
        <v>938.84</v>
      </c>
      <c r="I162" s="36">
        <v>968.1</v>
      </c>
      <c r="J162" s="36">
        <v>978.46</v>
      </c>
      <c r="K162" s="36">
        <v>855.27</v>
      </c>
      <c r="L162" s="37">
        <v>990.26</v>
      </c>
    </row>
    <row r="163" spans="1:13" ht="12.75" customHeight="1">
      <c r="B163" s="34">
        <v>114</v>
      </c>
      <c r="C163" s="35">
        <v>218</v>
      </c>
      <c r="D163" s="35">
        <v>271.81</v>
      </c>
      <c r="E163" s="36">
        <v>346.34</v>
      </c>
      <c r="F163" s="36">
        <v>518.9</v>
      </c>
      <c r="G163" s="36">
        <v>829.06</v>
      </c>
      <c r="H163" s="36">
        <v>947.15</v>
      </c>
      <c r="I163" s="36">
        <v>976.67</v>
      </c>
      <c r="J163" s="36">
        <v>987.11</v>
      </c>
      <c r="K163" s="36">
        <v>862.84</v>
      </c>
      <c r="L163" s="37">
        <v>998.99</v>
      </c>
    </row>
    <row r="164" spans="1:13" ht="12.75" customHeight="1">
      <c r="B164" s="38">
        <v>115</v>
      </c>
      <c r="C164" s="39">
        <v>219.91</v>
      </c>
      <c r="D164" s="39">
        <v>274.19</v>
      </c>
      <c r="E164" s="40">
        <v>349.37</v>
      </c>
      <c r="F164" s="40">
        <v>523.45000000000005</v>
      </c>
      <c r="G164" s="40">
        <v>836.33</v>
      </c>
      <c r="H164" s="40">
        <v>955.45</v>
      </c>
      <c r="I164" s="40">
        <v>985.23</v>
      </c>
      <c r="J164" s="40">
        <v>995.77</v>
      </c>
      <c r="K164" s="40">
        <v>870.42</v>
      </c>
      <c r="L164" s="41">
        <v>1007.72</v>
      </c>
    </row>
    <row r="166" spans="1:13">
      <c r="B166" s="42" t="s">
        <v>5</v>
      </c>
    </row>
    <row r="167" spans="1:13" hidden="1"/>
    <row r="168" spans="1:13" hidden="1"/>
    <row r="169" spans="1:13" hidden="1"/>
    <row r="170" spans="1:13" ht="13" hidden="1">
      <c r="A170" s="43"/>
      <c r="C170" s="43"/>
    </row>
    <row r="172" spans="1:13" ht="14.15" customHeight="1"/>
    <row r="173" spans="1:13" ht="14.15" customHeight="1"/>
    <row r="174" spans="1:13" ht="6" customHeight="1"/>
    <row r="175" spans="1:13" ht="13">
      <c r="I175" s="2"/>
      <c r="K175" s="2"/>
      <c r="L175" s="3" t="str">
        <f>+L117</f>
        <v>2025 Rates</v>
      </c>
      <c r="M175" s="2"/>
    </row>
    <row r="176" spans="1:13" ht="25">
      <c r="B176" s="4" t="s">
        <v>0</v>
      </c>
      <c r="C176" s="4"/>
      <c r="E176" s="4"/>
      <c r="H176" s="5"/>
      <c r="I176" s="4"/>
    </row>
    <row r="177" spans="1:13" ht="12.75" customHeight="1">
      <c r="B177" s="4"/>
      <c r="C177" s="4"/>
      <c r="E177" s="4"/>
      <c r="H177" s="5"/>
      <c r="I177" s="4"/>
    </row>
    <row r="178" spans="1:13" ht="32.5">
      <c r="B178" s="7" t="s">
        <v>14</v>
      </c>
      <c r="C178" s="8"/>
      <c r="D178" s="8"/>
      <c r="E178" s="8"/>
      <c r="F178" s="8"/>
      <c r="G178" s="8"/>
      <c r="H178" s="9"/>
      <c r="I178" s="8"/>
      <c r="K178" s="8"/>
      <c r="L178" s="8"/>
      <c r="M178" s="8"/>
    </row>
    <row r="179" spans="1:13" ht="12.75" customHeight="1">
      <c r="B179" s="10"/>
      <c r="C179" s="8"/>
      <c r="D179" s="8"/>
      <c r="E179" s="8"/>
      <c r="F179" s="8"/>
      <c r="G179" s="8"/>
      <c r="H179" s="9"/>
      <c r="I179" s="8"/>
      <c r="K179" s="8"/>
      <c r="L179" s="8"/>
      <c r="M179" s="8"/>
    </row>
    <row r="180" spans="1:13" ht="12.75" customHeight="1">
      <c r="B180" s="7"/>
      <c r="C180" s="8"/>
      <c r="D180" s="8"/>
      <c r="E180" s="8"/>
      <c r="F180" s="8"/>
      <c r="G180" s="8"/>
      <c r="H180" s="9"/>
      <c r="I180" s="8"/>
      <c r="K180" s="8"/>
      <c r="L180" s="8"/>
      <c r="M180" s="8"/>
    </row>
    <row r="181" spans="1:13" ht="12.75" customHeight="1">
      <c r="B181" s="9"/>
      <c r="C181" s="8"/>
      <c r="D181" s="8"/>
      <c r="E181" s="8"/>
      <c r="F181" s="8"/>
      <c r="G181" s="8"/>
      <c r="H181" s="9"/>
      <c r="I181" s="8"/>
      <c r="K181" s="8"/>
      <c r="L181" s="8"/>
      <c r="M181" s="8"/>
    </row>
    <row r="182" spans="1:13" ht="12.75" customHeight="1">
      <c r="B182" s="11" t="s">
        <v>2</v>
      </c>
      <c r="C182" s="12">
        <v>202</v>
      </c>
      <c r="D182" s="12">
        <v>203</v>
      </c>
      <c r="E182" s="12">
        <v>204</v>
      </c>
      <c r="F182" s="12">
        <v>205</v>
      </c>
      <c r="G182" s="12">
        <v>206</v>
      </c>
      <c r="H182" s="12">
        <v>207</v>
      </c>
      <c r="I182" s="12">
        <v>208</v>
      </c>
      <c r="J182" s="12">
        <v>224</v>
      </c>
      <c r="K182" s="12">
        <v>225</v>
      </c>
      <c r="L182" s="12">
        <v>226</v>
      </c>
      <c r="M182" s="8"/>
    </row>
    <row r="183" spans="1:13" ht="12.75" customHeight="1">
      <c r="A183" s="8"/>
      <c r="B183" s="17" t="s">
        <v>8</v>
      </c>
      <c r="C183" s="44">
        <v>221.82</v>
      </c>
      <c r="D183" s="44">
        <v>276.58</v>
      </c>
      <c r="E183" s="44">
        <v>352.41</v>
      </c>
      <c r="F183" s="44">
        <v>528</v>
      </c>
      <c r="G183" s="44">
        <v>845.44</v>
      </c>
      <c r="H183" s="44">
        <v>963.76</v>
      </c>
      <c r="I183" s="44">
        <v>993.8</v>
      </c>
      <c r="J183" s="44">
        <v>1004.43</v>
      </c>
      <c r="K183" s="44">
        <v>878.03</v>
      </c>
      <c r="L183" s="45">
        <v>1016.47</v>
      </c>
      <c r="M183" s="8"/>
    </row>
    <row r="184" spans="1:13" ht="12.75" customHeight="1">
      <c r="A184" s="16"/>
      <c r="B184" s="20">
        <v>117</v>
      </c>
      <c r="C184" s="21">
        <v>223.74</v>
      </c>
      <c r="D184" s="21">
        <v>278.95999999999998</v>
      </c>
      <c r="E184" s="21">
        <v>355.45</v>
      </c>
      <c r="F184" s="21">
        <v>532.54999999999995</v>
      </c>
      <c r="G184" s="21">
        <v>850.88</v>
      </c>
      <c r="H184" s="21">
        <v>972.07</v>
      </c>
      <c r="I184" s="21">
        <v>1002.37</v>
      </c>
      <c r="J184" s="21">
        <v>1013.09</v>
      </c>
      <c r="K184" s="21">
        <v>885.56</v>
      </c>
      <c r="L184" s="22">
        <v>1025.2</v>
      </c>
    </row>
    <row r="185" spans="1:13" s="47" customFormat="1" ht="12.75" customHeight="1">
      <c r="A185" s="46"/>
      <c r="B185" s="24">
        <v>118</v>
      </c>
      <c r="C185" s="25">
        <v>225.65</v>
      </c>
      <c r="D185" s="25">
        <v>281.35000000000002</v>
      </c>
      <c r="E185" s="25">
        <v>358.49</v>
      </c>
      <c r="F185" s="25">
        <v>537.11</v>
      </c>
      <c r="G185" s="25">
        <v>858.15</v>
      </c>
      <c r="H185" s="25">
        <v>980.38</v>
      </c>
      <c r="I185" s="25">
        <v>1010.94</v>
      </c>
      <c r="J185" s="25">
        <v>1021.75</v>
      </c>
      <c r="K185" s="25">
        <v>893.13</v>
      </c>
      <c r="L185" s="26">
        <v>1033.94</v>
      </c>
      <c r="M185" s="1"/>
    </row>
    <row r="186" spans="1:13" ht="12.75" customHeight="1">
      <c r="A186" s="23"/>
      <c r="B186" s="24">
        <v>119</v>
      </c>
      <c r="C186" s="25">
        <v>227.56</v>
      </c>
      <c r="D186" s="25">
        <v>283.73</v>
      </c>
      <c r="E186" s="25">
        <v>361.53</v>
      </c>
      <c r="F186" s="25">
        <v>541.66</v>
      </c>
      <c r="G186" s="25">
        <v>865.42</v>
      </c>
      <c r="H186" s="25">
        <v>988.69</v>
      </c>
      <c r="I186" s="25">
        <v>1019.5</v>
      </c>
      <c r="J186" s="25">
        <v>1030.4100000000001</v>
      </c>
      <c r="K186" s="25">
        <v>900.7</v>
      </c>
      <c r="L186" s="26">
        <v>1042.67</v>
      </c>
    </row>
    <row r="187" spans="1:13" ht="12.75" customHeight="1">
      <c r="A187" s="23"/>
      <c r="B187" s="27">
        <v>120</v>
      </c>
      <c r="C187" s="28">
        <v>229.47</v>
      </c>
      <c r="D187" s="28">
        <v>286.12</v>
      </c>
      <c r="E187" s="28">
        <v>364.56</v>
      </c>
      <c r="F187" s="28">
        <v>546.21</v>
      </c>
      <c r="G187" s="28">
        <v>872.7</v>
      </c>
      <c r="H187" s="28">
        <v>997</v>
      </c>
      <c r="I187" s="28">
        <v>1028.07</v>
      </c>
      <c r="J187" s="28">
        <v>1039.07</v>
      </c>
      <c r="K187" s="28">
        <v>908.23</v>
      </c>
      <c r="L187" s="29">
        <v>1051.4100000000001</v>
      </c>
    </row>
    <row r="188" spans="1:13" ht="12.75" customHeight="1">
      <c r="A188" s="23"/>
      <c r="B188" s="30">
        <v>121</v>
      </c>
      <c r="C188" s="31">
        <v>231.38</v>
      </c>
      <c r="D188" s="31">
        <v>288.5</v>
      </c>
      <c r="E188" s="32">
        <v>367.6</v>
      </c>
      <c r="F188" s="32">
        <v>550.76</v>
      </c>
      <c r="G188" s="32">
        <v>879.97</v>
      </c>
      <c r="H188" s="32">
        <v>1005.3</v>
      </c>
      <c r="I188" s="32">
        <v>1036.6400000000001</v>
      </c>
      <c r="J188" s="32">
        <v>1047.73</v>
      </c>
      <c r="K188" s="32">
        <v>915.83</v>
      </c>
      <c r="L188" s="33">
        <v>1060.1500000000001</v>
      </c>
    </row>
    <row r="189" spans="1:13" ht="12.75" customHeight="1">
      <c r="A189" s="23"/>
      <c r="B189" s="34">
        <v>122</v>
      </c>
      <c r="C189" s="35">
        <v>233.3</v>
      </c>
      <c r="D189" s="35">
        <v>290.88</v>
      </c>
      <c r="E189" s="36">
        <v>370.64</v>
      </c>
      <c r="F189" s="36">
        <v>555.30999999999995</v>
      </c>
      <c r="G189" s="36">
        <v>887.24</v>
      </c>
      <c r="H189" s="36">
        <v>1013.61</v>
      </c>
      <c r="I189" s="36">
        <v>1045.21</v>
      </c>
      <c r="J189" s="36">
        <v>1056.3900000000001</v>
      </c>
      <c r="K189" s="36">
        <v>923.42</v>
      </c>
      <c r="L189" s="37">
        <v>1068.8800000000001</v>
      </c>
    </row>
    <row r="190" spans="1:13" ht="12.75" customHeight="1">
      <c r="A190" s="23"/>
      <c r="B190" s="34">
        <v>123</v>
      </c>
      <c r="C190" s="35">
        <v>235.21</v>
      </c>
      <c r="D190" s="35">
        <v>293.27</v>
      </c>
      <c r="E190" s="36">
        <v>373.68</v>
      </c>
      <c r="F190" s="36">
        <v>559.87</v>
      </c>
      <c r="G190" s="36">
        <v>894.51</v>
      </c>
      <c r="H190" s="36">
        <v>1021.92</v>
      </c>
      <c r="I190" s="36">
        <v>1053.77</v>
      </c>
      <c r="J190" s="36">
        <v>1065.04</v>
      </c>
      <c r="K190" s="36">
        <v>930.99</v>
      </c>
      <c r="L190" s="37">
        <v>1077.6400000000001</v>
      </c>
    </row>
    <row r="191" spans="1:13" ht="12.75" customHeight="1">
      <c r="A191" s="23"/>
      <c r="B191" s="34">
        <v>124</v>
      </c>
      <c r="C191" s="35">
        <v>237.12</v>
      </c>
      <c r="D191" s="35">
        <v>295.64999999999998</v>
      </c>
      <c r="E191" s="36">
        <v>376.72</v>
      </c>
      <c r="F191" s="36">
        <v>564.41999999999996</v>
      </c>
      <c r="G191" s="36">
        <v>903.75</v>
      </c>
      <c r="H191" s="36">
        <v>1030.23</v>
      </c>
      <c r="I191" s="36">
        <v>1062.3399999999999</v>
      </c>
      <c r="J191" s="36">
        <v>1073.7</v>
      </c>
      <c r="K191" s="36">
        <v>938.54</v>
      </c>
      <c r="L191" s="37">
        <v>1086.3699999999999</v>
      </c>
    </row>
    <row r="192" spans="1:13" ht="12.75" customHeight="1">
      <c r="A192" s="23"/>
      <c r="B192" s="38">
        <v>125</v>
      </c>
      <c r="C192" s="39">
        <v>239.03</v>
      </c>
      <c r="D192" s="39">
        <v>298.04000000000002</v>
      </c>
      <c r="E192" s="40">
        <v>379.76</v>
      </c>
      <c r="F192" s="40">
        <v>568.97</v>
      </c>
      <c r="G192" s="40">
        <v>909.06</v>
      </c>
      <c r="H192" s="40">
        <v>1038.54</v>
      </c>
      <c r="I192" s="40">
        <v>1070.9100000000001</v>
      </c>
      <c r="J192" s="40">
        <v>1082.3599999999999</v>
      </c>
      <c r="K192" s="40">
        <v>946.12</v>
      </c>
      <c r="L192" s="41">
        <v>1095.0899999999999</v>
      </c>
    </row>
    <row r="193" spans="1:12" ht="12.75" customHeight="1">
      <c r="A193" s="23"/>
      <c r="B193" s="20">
        <v>126</v>
      </c>
      <c r="C193" s="21">
        <v>240.95</v>
      </c>
      <c r="D193" s="21">
        <v>300.42</v>
      </c>
      <c r="E193" s="21">
        <v>382.79</v>
      </c>
      <c r="F193" s="21">
        <v>573.52</v>
      </c>
      <c r="G193" s="21">
        <v>918.33</v>
      </c>
      <c r="H193" s="21">
        <v>1046.8499999999999</v>
      </c>
      <c r="I193" s="21">
        <v>1079.47</v>
      </c>
      <c r="J193" s="21">
        <v>1091.02</v>
      </c>
      <c r="K193" s="21">
        <v>953.68</v>
      </c>
      <c r="L193" s="22">
        <v>1103.8499999999999</v>
      </c>
    </row>
    <row r="194" spans="1:12" ht="12.75" customHeight="1">
      <c r="A194" s="23"/>
      <c r="B194" s="24">
        <v>127</v>
      </c>
      <c r="C194" s="25">
        <v>242.86</v>
      </c>
      <c r="D194" s="25">
        <v>302.81</v>
      </c>
      <c r="E194" s="25">
        <v>385.83</v>
      </c>
      <c r="F194" s="25">
        <v>578.07000000000005</v>
      </c>
      <c r="G194" s="25">
        <v>923.6</v>
      </c>
      <c r="H194" s="25">
        <v>1055.1500000000001</v>
      </c>
      <c r="I194" s="25">
        <v>1088.04</v>
      </c>
      <c r="J194" s="25">
        <v>1099.68</v>
      </c>
      <c r="K194" s="25">
        <v>961.25</v>
      </c>
      <c r="L194" s="26">
        <v>1112.57</v>
      </c>
    </row>
    <row r="195" spans="1:12" ht="12.75" customHeight="1">
      <c r="A195" s="23"/>
      <c r="B195" s="24">
        <v>128</v>
      </c>
      <c r="C195" s="25">
        <v>244.77</v>
      </c>
      <c r="D195" s="25">
        <v>305.19</v>
      </c>
      <c r="E195" s="25">
        <v>388.87</v>
      </c>
      <c r="F195" s="25">
        <v>582.62</v>
      </c>
      <c r="G195" s="25">
        <v>930.87</v>
      </c>
      <c r="H195" s="25">
        <v>1063.46</v>
      </c>
      <c r="I195" s="25">
        <v>1096.6099999999999</v>
      </c>
      <c r="J195" s="25">
        <v>1108.3399999999999</v>
      </c>
      <c r="K195" s="25">
        <v>968.82</v>
      </c>
      <c r="L195" s="26">
        <v>1121.31</v>
      </c>
    </row>
    <row r="196" spans="1:12" ht="12.75" customHeight="1">
      <c r="A196" s="23"/>
      <c r="B196" s="24">
        <v>129</v>
      </c>
      <c r="C196" s="25">
        <v>246.68</v>
      </c>
      <c r="D196" s="25">
        <v>307.57</v>
      </c>
      <c r="E196" s="25">
        <v>391.91</v>
      </c>
      <c r="F196" s="25">
        <v>587.17999999999995</v>
      </c>
      <c r="G196" s="25">
        <v>938.15</v>
      </c>
      <c r="H196" s="25">
        <v>1071.77</v>
      </c>
      <c r="I196" s="25">
        <v>1105.18</v>
      </c>
      <c r="J196" s="25">
        <v>1117</v>
      </c>
      <c r="K196" s="25">
        <v>976.37</v>
      </c>
      <c r="L196" s="26">
        <v>1130.04</v>
      </c>
    </row>
    <row r="197" spans="1:12" ht="12.75" customHeight="1">
      <c r="A197" s="23"/>
      <c r="B197" s="27">
        <v>130</v>
      </c>
      <c r="C197" s="28">
        <v>248.59</v>
      </c>
      <c r="D197" s="28">
        <v>309.95999999999998</v>
      </c>
      <c r="E197" s="28">
        <v>394.95</v>
      </c>
      <c r="F197" s="28">
        <v>591.73</v>
      </c>
      <c r="G197" s="28">
        <v>945.42</v>
      </c>
      <c r="H197" s="28">
        <v>1080.08</v>
      </c>
      <c r="I197" s="28">
        <v>1113.74</v>
      </c>
      <c r="J197" s="28">
        <v>1125.6600000000001</v>
      </c>
      <c r="K197" s="28">
        <v>983.96</v>
      </c>
      <c r="L197" s="29">
        <v>1138.78</v>
      </c>
    </row>
    <row r="198" spans="1:12" ht="12.75" customHeight="1">
      <c r="A198" s="23"/>
      <c r="B198" s="30">
        <v>131</v>
      </c>
      <c r="C198" s="31">
        <v>250.51</v>
      </c>
      <c r="D198" s="31">
        <v>312.33999999999997</v>
      </c>
      <c r="E198" s="32">
        <v>397.98</v>
      </c>
      <c r="F198" s="32">
        <v>596.28</v>
      </c>
      <c r="G198" s="32">
        <v>957.46</v>
      </c>
      <c r="H198" s="32">
        <v>1088.3900000000001</v>
      </c>
      <c r="I198" s="32">
        <v>1122.31</v>
      </c>
      <c r="J198" s="32">
        <v>1134.32</v>
      </c>
      <c r="K198" s="32">
        <v>991.54</v>
      </c>
      <c r="L198" s="33">
        <v>1147.52</v>
      </c>
    </row>
    <row r="199" spans="1:12" ht="12.75" customHeight="1">
      <c r="A199" s="23"/>
      <c r="B199" s="34">
        <v>132</v>
      </c>
      <c r="C199" s="35">
        <v>252.42</v>
      </c>
      <c r="D199" s="35">
        <v>314.73</v>
      </c>
      <c r="E199" s="36">
        <v>401.02</v>
      </c>
      <c r="F199" s="36">
        <v>600.83000000000004</v>
      </c>
      <c r="G199" s="36">
        <v>962.05</v>
      </c>
      <c r="H199" s="36">
        <v>1096.7</v>
      </c>
      <c r="I199" s="36">
        <v>1130.8800000000001</v>
      </c>
      <c r="J199" s="36">
        <v>1142.97</v>
      </c>
      <c r="K199" s="36">
        <v>999.09</v>
      </c>
      <c r="L199" s="37">
        <v>1156.25</v>
      </c>
    </row>
    <row r="200" spans="1:12" ht="12.75" customHeight="1">
      <c r="A200" s="23"/>
      <c r="B200" s="34">
        <v>133</v>
      </c>
      <c r="C200" s="35">
        <v>254.33</v>
      </c>
      <c r="D200" s="35">
        <v>317.11</v>
      </c>
      <c r="E200" s="36">
        <v>404.06</v>
      </c>
      <c r="F200" s="36">
        <v>605.38</v>
      </c>
      <c r="G200" s="36">
        <v>967.24</v>
      </c>
      <c r="H200" s="36">
        <v>1105</v>
      </c>
      <c r="I200" s="36">
        <v>1139.45</v>
      </c>
      <c r="J200" s="36">
        <v>1151.6300000000001</v>
      </c>
      <c r="K200" s="36">
        <v>1006.67</v>
      </c>
      <c r="L200" s="37">
        <v>1165.02</v>
      </c>
    </row>
    <row r="201" spans="1:12" ht="12.75" customHeight="1">
      <c r="A201" s="23"/>
      <c r="B201" s="34">
        <v>134</v>
      </c>
      <c r="C201" s="35">
        <v>256.24</v>
      </c>
      <c r="D201" s="35">
        <v>319.5</v>
      </c>
      <c r="E201" s="36">
        <v>407.1</v>
      </c>
      <c r="F201" s="36">
        <v>609.92999999999995</v>
      </c>
      <c r="G201" s="36">
        <v>974.51</v>
      </c>
      <c r="H201" s="36">
        <v>1113.31</v>
      </c>
      <c r="I201" s="36">
        <v>1148.01</v>
      </c>
      <c r="J201" s="36">
        <v>1160.29</v>
      </c>
      <c r="K201" s="36">
        <v>1014.24</v>
      </c>
      <c r="L201" s="37">
        <v>1173.73</v>
      </c>
    </row>
    <row r="202" spans="1:12" ht="12.75" customHeight="1">
      <c r="A202" s="23"/>
      <c r="B202" s="38">
        <v>135</v>
      </c>
      <c r="C202" s="39">
        <v>258.16000000000003</v>
      </c>
      <c r="D202" s="39">
        <v>321.88</v>
      </c>
      <c r="E202" s="40">
        <v>410.14</v>
      </c>
      <c r="F202" s="40">
        <v>614.49</v>
      </c>
      <c r="G202" s="40">
        <v>981.78</v>
      </c>
      <c r="H202" s="40">
        <v>1121.6199999999999</v>
      </c>
      <c r="I202" s="40">
        <v>1156.58</v>
      </c>
      <c r="J202" s="40">
        <v>1168.95</v>
      </c>
      <c r="K202" s="40">
        <v>1021.82</v>
      </c>
      <c r="L202" s="41">
        <v>1182.47</v>
      </c>
    </row>
    <row r="203" spans="1:12" ht="12.75" customHeight="1">
      <c r="A203" s="23"/>
      <c r="B203" s="20">
        <v>136</v>
      </c>
      <c r="C203" s="21">
        <v>260.07</v>
      </c>
      <c r="D203" s="21">
        <v>324.26</v>
      </c>
      <c r="E203" s="21">
        <v>413.17</v>
      </c>
      <c r="F203" s="21">
        <v>619.04</v>
      </c>
      <c r="G203" s="21">
        <v>989.05</v>
      </c>
      <c r="H203" s="21">
        <v>1129.93</v>
      </c>
      <c r="I203" s="21">
        <v>1165.1500000000001</v>
      </c>
      <c r="J203" s="21">
        <v>1177.6099999999999</v>
      </c>
      <c r="K203" s="21">
        <v>1029.3800000000001</v>
      </c>
      <c r="L203" s="22">
        <v>1191.21</v>
      </c>
    </row>
    <row r="204" spans="1:12" ht="12.75" customHeight="1">
      <c r="A204" s="23"/>
      <c r="B204" s="24">
        <v>137</v>
      </c>
      <c r="C204" s="25">
        <v>261.98</v>
      </c>
      <c r="D204" s="25">
        <v>326.64999999999998</v>
      </c>
      <c r="E204" s="25">
        <v>416.21</v>
      </c>
      <c r="F204" s="25">
        <v>623.59</v>
      </c>
      <c r="G204" s="25">
        <v>996.33</v>
      </c>
      <c r="H204" s="25">
        <v>1138.24</v>
      </c>
      <c r="I204" s="25">
        <v>1173.71</v>
      </c>
      <c r="J204" s="25">
        <v>1186.27</v>
      </c>
      <c r="K204" s="25">
        <v>1036.94</v>
      </c>
      <c r="L204" s="26">
        <v>1199.95</v>
      </c>
    </row>
    <row r="205" spans="1:12" ht="12.75" customHeight="1">
      <c r="A205" s="23"/>
      <c r="B205" s="24">
        <v>138</v>
      </c>
      <c r="C205" s="25">
        <v>263.89</v>
      </c>
      <c r="D205" s="25">
        <v>329.03</v>
      </c>
      <c r="E205" s="25">
        <v>419.25</v>
      </c>
      <c r="F205" s="25">
        <v>628.14</v>
      </c>
      <c r="G205" s="25">
        <v>1005.77</v>
      </c>
      <c r="H205" s="25">
        <v>1146.55</v>
      </c>
      <c r="I205" s="25">
        <v>1182.28</v>
      </c>
      <c r="J205" s="25">
        <v>1194.93</v>
      </c>
      <c r="K205" s="25">
        <v>1044.49</v>
      </c>
      <c r="L205" s="26">
        <v>1208.68</v>
      </c>
    </row>
    <row r="206" spans="1:12" ht="12.75" customHeight="1">
      <c r="A206" s="23"/>
      <c r="B206" s="24">
        <v>139</v>
      </c>
      <c r="C206" s="25">
        <v>265.8</v>
      </c>
      <c r="D206" s="25">
        <v>331.42</v>
      </c>
      <c r="E206" s="25">
        <v>422.29</v>
      </c>
      <c r="F206" s="25">
        <v>632.69000000000005</v>
      </c>
      <c r="G206" s="25">
        <v>1010.87</v>
      </c>
      <c r="H206" s="25">
        <v>1154.8499999999999</v>
      </c>
      <c r="I206" s="25">
        <v>1190.8499999999999</v>
      </c>
      <c r="J206" s="25">
        <v>1203.5899999999999</v>
      </c>
      <c r="K206" s="25">
        <v>1052.06</v>
      </c>
      <c r="L206" s="26">
        <v>1217.42</v>
      </c>
    </row>
    <row r="207" spans="1:12" ht="12.75" customHeight="1">
      <c r="A207" s="23"/>
      <c r="B207" s="27">
        <v>140</v>
      </c>
      <c r="C207" s="28">
        <v>267.72000000000003</v>
      </c>
      <c r="D207" s="28">
        <v>333.8</v>
      </c>
      <c r="E207" s="28">
        <v>425.33</v>
      </c>
      <c r="F207" s="28">
        <v>637.25</v>
      </c>
      <c r="G207" s="28">
        <v>1018.14</v>
      </c>
      <c r="H207" s="28">
        <v>1163.1600000000001</v>
      </c>
      <c r="I207" s="28">
        <v>1199.42</v>
      </c>
      <c r="J207" s="28">
        <v>1212.25</v>
      </c>
      <c r="K207" s="28">
        <v>1059.6600000000001</v>
      </c>
      <c r="L207" s="29">
        <v>1226.1500000000001</v>
      </c>
    </row>
    <row r="208" spans="1:12" ht="12.75" customHeight="1">
      <c r="A208" s="23"/>
      <c r="B208" s="30">
        <v>141</v>
      </c>
      <c r="C208" s="31">
        <v>269.63</v>
      </c>
      <c r="D208" s="31">
        <v>336.19</v>
      </c>
      <c r="E208" s="32">
        <v>428.36</v>
      </c>
      <c r="F208" s="32">
        <v>641.79999999999995</v>
      </c>
      <c r="G208" s="32">
        <v>1025.42</v>
      </c>
      <c r="H208" s="32">
        <v>1171.47</v>
      </c>
      <c r="I208" s="32">
        <v>1207.98</v>
      </c>
      <c r="J208" s="32">
        <v>1220.9000000000001</v>
      </c>
      <c r="K208" s="32">
        <v>1067.21</v>
      </c>
      <c r="L208" s="33">
        <v>1234.9000000000001</v>
      </c>
    </row>
    <row r="209" spans="1:12" ht="12.75" customHeight="1">
      <c r="A209" s="23"/>
      <c r="B209" s="34">
        <v>142</v>
      </c>
      <c r="C209" s="35">
        <v>271.54000000000002</v>
      </c>
      <c r="D209" s="35">
        <v>338.57</v>
      </c>
      <c r="E209" s="36">
        <v>431.4</v>
      </c>
      <c r="F209" s="36">
        <v>646.35</v>
      </c>
      <c r="G209" s="36">
        <v>1032.69</v>
      </c>
      <c r="H209" s="36">
        <v>1179.78</v>
      </c>
      <c r="I209" s="36">
        <v>1216.55</v>
      </c>
      <c r="J209" s="36">
        <v>1229.56</v>
      </c>
      <c r="K209" s="36">
        <v>1074.79</v>
      </c>
      <c r="L209" s="37">
        <v>1243.6300000000001</v>
      </c>
    </row>
    <row r="210" spans="1:12" ht="12.75" customHeight="1">
      <c r="A210" s="23"/>
      <c r="B210" s="34">
        <v>143</v>
      </c>
      <c r="C210" s="35">
        <v>273.45</v>
      </c>
      <c r="D210" s="35">
        <v>340.95</v>
      </c>
      <c r="E210" s="36">
        <v>434.44</v>
      </c>
      <c r="F210" s="36">
        <v>650.9</v>
      </c>
      <c r="G210" s="36">
        <v>1039.96</v>
      </c>
      <c r="H210" s="36">
        <v>1188.0899999999999</v>
      </c>
      <c r="I210" s="36">
        <v>1225.1199999999999</v>
      </c>
      <c r="J210" s="36">
        <v>1238.22</v>
      </c>
      <c r="K210" s="36">
        <v>1082.3499999999999</v>
      </c>
      <c r="L210" s="37">
        <v>1252.3699999999999</v>
      </c>
    </row>
    <row r="211" spans="1:12" ht="12.75" customHeight="1">
      <c r="A211" s="23"/>
      <c r="B211" s="34">
        <v>144</v>
      </c>
      <c r="C211" s="35">
        <v>275.37</v>
      </c>
      <c r="D211" s="35">
        <v>343.34</v>
      </c>
      <c r="E211" s="36">
        <v>437.48</v>
      </c>
      <c r="F211" s="36">
        <v>655.45</v>
      </c>
      <c r="G211" s="36">
        <v>1047.23</v>
      </c>
      <c r="H211" s="36">
        <v>1196.4000000000001</v>
      </c>
      <c r="I211" s="36">
        <v>1233.69</v>
      </c>
      <c r="J211" s="36">
        <v>1246.8800000000001</v>
      </c>
      <c r="K211" s="36">
        <v>1089.93</v>
      </c>
      <c r="L211" s="37">
        <v>1261.1099999999999</v>
      </c>
    </row>
    <row r="212" spans="1:12" ht="12.75" customHeight="1">
      <c r="B212" s="38">
        <v>145</v>
      </c>
      <c r="C212" s="39">
        <v>277.27999999999997</v>
      </c>
      <c r="D212" s="39">
        <v>345.72</v>
      </c>
      <c r="E212" s="40">
        <v>440.52</v>
      </c>
      <c r="F212" s="40">
        <v>660</v>
      </c>
      <c r="G212" s="40">
        <v>1054.51</v>
      </c>
      <c r="H212" s="40">
        <v>1204.7</v>
      </c>
      <c r="I212" s="40">
        <v>1242.25</v>
      </c>
      <c r="J212" s="40">
        <v>1255.54</v>
      </c>
      <c r="K212" s="40">
        <v>1097.48</v>
      </c>
      <c r="L212" s="41">
        <v>1269.83</v>
      </c>
    </row>
    <row r="213" spans="1:12" ht="12.75" customHeight="1">
      <c r="B213" s="20">
        <v>146</v>
      </c>
      <c r="C213" s="21">
        <v>279.19</v>
      </c>
      <c r="D213" s="21">
        <v>348.11</v>
      </c>
      <c r="E213" s="21">
        <v>443.55</v>
      </c>
      <c r="F213" s="21">
        <v>664.56</v>
      </c>
      <c r="G213" s="21">
        <v>1061.78</v>
      </c>
      <c r="H213" s="21">
        <v>1213.01</v>
      </c>
      <c r="I213" s="21">
        <v>1250.82</v>
      </c>
      <c r="J213" s="21">
        <v>1264.2</v>
      </c>
      <c r="K213" s="21">
        <v>1105.06</v>
      </c>
      <c r="L213" s="22">
        <v>1278.5999999999999</v>
      </c>
    </row>
    <row r="214" spans="1:12" ht="12.75" customHeight="1">
      <c r="B214" s="24">
        <v>147</v>
      </c>
      <c r="C214" s="25">
        <v>281.10000000000002</v>
      </c>
      <c r="D214" s="25">
        <v>350.49</v>
      </c>
      <c r="E214" s="25">
        <v>446.59</v>
      </c>
      <c r="F214" s="25">
        <v>669.11</v>
      </c>
      <c r="G214" s="25">
        <v>1069.05</v>
      </c>
      <c r="H214" s="25">
        <v>1221.32</v>
      </c>
      <c r="I214" s="25">
        <v>1259.3900000000001</v>
      </c>
      <c r="J214" s="25">
        <v>1272.8599999999999</v>
      </c>
      <c r="K214" s="25">
        <v>1112.6300000000001</v>
      </c>
      <c r="L214" s="26">
        <v>1287.31</v>
      </c>
    </row>
    <row r="215" spans="1:12" ht="12.75" customHeight="1">
      <c r="B215" s="24">
        <v>148</v>
      </c>
      <c r="C215" s="25">
        <v>283.02</v>
      </c>
      <c r="D215" s="25">
        <v>352.88</v>
      </c>
      <c r="E215" s="25">
        <v>449.63</v>
      </c>
      <c r="F215" s="25">
        <v>673.66</v>
      </c>
      <c r="G215" s="25">
        <v>1078.6500000000001</v>
      </c>
      <c r="H215" s="25">
        <v>1229.6300000000001</v>
      </c>
      <c r="I215" s="25">
        <v>1267.95</v>
      </c>
      <c r="J215" s="25">
        <v>1281.52</v>
      </c>
      <c r="K215" s="25">
        <v>1120.2</v>
      </c>
      <c r="L215" s="26">
        <v>1296.06</v>
      </c>
    </row>
    <row r="216" spans="1:12" ht="12.75" customHeight="1">
      <c r="B216" s="24">
        <v>149</v>
      </c>
      <c r="C216" s="25">
        <v>284.93</v>
      </c>
      <c r="D216" s="25">
        <v>355.26</v>
      </c>
      <c r="E216" s="25">
        <v>452.67</v>
      </c>
      <c r="F216" s="25">
        <v>678.21</v>
      </c>
      <c r="G216" s="25">
        <v>1085.95</v>
      </c>
      <c r="H216" s="25">
        <v>1237.94</v>
      </c>
      <c r="I216" s="25">
        <v>1276.52</v>
      </c>
      <c r="J216" s="25">
        <v>1290.18</v>
      </c>
      <c r="K216" s="25">
        <v>1127.78</v>
      </c>
      <c r="L216" s="26">
        <v>1304.78</v>
      </c>
    </row>
    <row r="217" spans="1:12" ht="12.75" customHeight="1">
      <c r="B217" s="27">
        <v>150</v>
      </c>
      <c r="C217" s="28">
        <v>286.83999999999997</v>
      </c>
      <c r="D217" s="28">
        <v>357.65</v>
      </c>
      <c r="E217" s="28">
        <v>455.71</v>
      </c>
      <c r="F217" s="28">
        <v>682.76</v>
      </c>
      <c r="G217" s="28">
        <v>1090.8699999999999</v>
      </c>
      <c r="H217" s="28">
        <v>1246.25</v>
      </c>
      <c r="I217" s="28">
        <v>1285.0899999999999</v>
      </c>
      <c r="J217" s="28">
        <v>1298.8399999999999</v>
      </c>
      <c r="K217" s="28">
        <v>1135.3399999999999</v>
      </c>
      <c r="L217" s="29">
        <v>1313.53</v>
      </c>
    </row>
    <row r="218" spans="1:12" ht="13" thickBot="1">
      <c r="B218" s="251" t="s">
        <v>9</v>
      </c>
      <c r="C218" s="251"/>
      <c r="D218" s="251"/>
      <c r="E218" s="251"/>
      <c r="F218" s="251"/>
      <c r="G218" s="251"/>
      <c r="H218" s="251"/>
      <c r="I218" s="251"/>
      <c r="J218" s="251"/>
      <c r="K218" s="251"/>
      <c r="L218" s="251"/>
    </row>
    <row r="219" spans="1:12" ht="12.75" customHeight="1">
      <c r="B219" s="252" t="s">
        <v>10</v>
      </c>
      <c r="C219" s="254">
        <v>1.91</v>
      </c>
      <c r="D219" s="254">
        <v>2.38</v>
      </c>
      <c r="E219" s="254">
        <v>3.04</v>
      </c>
      <c r="F219" s="254">
        <v>4.55</v>
      </c>
      <c r="G219" s="254">
        <v>7.27</v>
      </c>
      <c r="H219" s="254">
        <v>8.31</v>
      </c>
      <c r="I219" s="254">
        <v>8.57</v>
      </c>
      <c r="J219" s="254">
        <v>8.66</v>
      </c>
      <c r="K219" s="254">
        <v>7.57</v>
      </c>
      <c r="L219" s="256">
        <v>8.76</v>
      </c>
    </row>
    <row r="220" spans="1:12" ht="12.75" customHeight="1">
      <c r="B220" s="253"/>
      <c r="C220" s="255"/>
      <c r="D220" s="255"/>
      <c r="E220" s="255"/>
      <c r="F220" s="255"/>
      <c r="G220" s="255"/>
      <c r="H220" s="255"/>
      <c r="I220" s="255"/>
      <c r="J220" s="255"/>
      <c r="K220" s="255"/>
      <c r="L220" s="257"/>
    </row>
    <row r="222" spans="1:12">
      <c r="B222" s="42" t="s">
        <v>5</v>
      </c>
    </row>
    <row r="225" ht="14.25" customHeight="1"/>
  </sheetData>
  <mergeCells count="12">
    <mergeCell ref="K219:K220"/>
    <mergeCell ref="L219:L220"/>
    <mergeCell ref="B218:L218"/>
    <mergeCell ref="B219:B220"/>
    <mergeCell ref="C219:C220"/>
    <mergeCell ref="D219:D220"/>
    <mergeCell ref="E219:E220"/>
    <mergeCell ref="F219:F220"/>
    <mergeCell ref="G219:G220"/>
    <mergeCell ref="H219:H220"/>
    <mergeCell ref="I219:I220"/>
    <mergeCell ref="J219:J220"/>
  </mergeCells>
  <pageMargins left="0.25" right="0.25" top="0.75" bottom="0.75" header="0.3" footer="0.3"/>
  <pageSetup fitToHeight="0" orientation="portrait" r:id="rId1"/>
  <headerFooter alignWithMargins="0"/>
  <rowBreaks count="3" manualBreakCount="3">
    <brk id="58" max="12" man="1"/>
    <brk id="115" max="12" man="1"/>
    <brk id="173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0A3C-40CD-4F99-96A9-992EEDAC81BD}">
  <sheetPr>
    <tabColor indexed="60"/>
    <pageSetUpPr fitToPage="1"/>
  </sheetPr>
  <dimension ref="A1:M221"/>
  <sheetViews>
    <sheetView showGridLines="0" zoomScaleNormal="100" workbookViewId="0">
      <selection activeCell="C13" sqref="C13"/>
    </sheetView>
  </sheetViews>
  <sheetFormatPr defaultRowHeight="12.5"/>
  <cols>
    <col min="1" max="1" width="4.81640625" style="1" customWidth="1"/>
    <col min="2" max="2" width="6.54296875" style="1" customWidth="1"/>
    <col min="3" max="12" width="7.81640625" style="1" customWidth="1"/>
    <col min="13" max="13" width="3.81640625" style="1" customWidth="1"/>
    <col min="14" max="256" width="9.1796875" style="1"/>
    <col min="257" max="257" width="4.81640625" style="1" customWidth="1"/>
    <col min="258" max="258" width="6.54296875" style="1" customWidth="1"/>
    <col min="259" max="268" width="7.81640625" style="1" customWidth="1"/>
    <col min="269" max="269" width="3.81640625" style="1" customWidth="1"/>
    <col min="270" max="512" width="9.1796875" style="1"/>
    <col min="513" max="513" width="4.81640625" style="1" customWidth="1"/>
    <col min="514" max="514" width="6.54296875" style="1" customWidth="1"/>
    <col min="515" max="524" width="7.81640625" style="1" customWidth="1"/>
    <col min="525" max="525" width="3.81640625" style="1" customWidth="1"/>
    <col min="526" max="768" width="9.1796875" style="1"/>
    <col min="769" max="769" width="4.81640625" style="1" customWidth="1"/>
    <col min="770" max="770" width="6.54296875" style="1" customWidth="1"/>
    <col min="771" max="780" width="7.81640625" style="1" customWidth="1"/>
    <col min="781" max="781" width="3.81640625" style="1" customWidth="1"/>
    <col min="782" max="1024" width="9.1796875" style="1"/>
    <col min="1025" max="1025" width="4.81640625" style="1" customWidth="1"/>
    <col min="1026" max="1026" width="6.54296875" style="1" customWidth="1"/>
    <col min="1027" max="1036" width="7.81640625" style="1" customWidth="1"/>
    <col min="1037" max="1037" width="3.81640625" style="1" customWidth="1"/>
    <col min="1038" max="1280" width="9.1796875" style="1"/>
    <col min="1281" max="1281" width="4.81640625" style="1" customWidth="1"/>
    <col min="1282" max="1282" width="6.54296875" style="1" customWidth="1"/>
    <col min="1283" max="1292" width="7.81640625" style="1" customWidth="1"/>
    <col min="1293" max="1293" width="3.81640625" style="1" customWidth="1"/>
    <col min="1294" max="1536" width="9.1796875" style="1"/>
    <col min="1537" max="1537" width="4.81640625" style="1" customWidth="1"/>
    <col min="1538" max="1538" width="6.54296875" style="1" customWidth="1"/>
    <col min="1539" max="1548" width="7.81640625" style="1" customWidth="1"/>
    <col min="1549" max="1549" width="3.81640625" style="1" customWidth="1"/>
    <col min="1550" max="1792" width="9.1796875" style="1"/>
    <col min="1793" max="1793" width="4.81640625" style="1" customWidth="1"/>
    <col min="1794" max="1794" width="6.54296875" style="1" customWidth="1"/>
    <col min="1795" max="1804" width="7.81640625" style="1" customWidth="1"/>
    <col min="1805" max="1805" width="3.81640625" style="1" customWidth="1"/>
    <col min="1806" max="2048" width="9.1796875" style="1"/>
    <col min="2049" max="2049" width="4.81640625" style="1" customWidth="1"/>
    <col min="2050" max="2050" width="6.54296875" style="1" customWidth="1"/>
    <col min="2051" max="2060" width="7.81640625" style="1" customWidth="1"/>
    <col min="2061" max="2061" width="3.81640625" style="1" customWidth="1"/>
    <col min="2062" max="2304" width="9.1796875" style="1"/>
    <col min="2305" max="2305" width="4.81640625" style="1" customWidth="1"/>
    <col min="2306" max="2306" width="6.54296875" style="1" customWidth="1"/>
    <col min="2307" max="2316" width="7.81640625" style="1" customWidth="1"/>
    <col min="2317" max="2317" width="3.81640625" style="1" customWidth="1"/>
    <col min="2318" max="2560" width="9.1796875" style="1"/>
    <col min="2561" max="2561" width="4.81640625" style="1" customWidth="1"/>
    <col min="2562" max="2562" width="6.54296875" style="1" customWidth="1"/>
    <col min="2563" max="2572" width="7.81640625" style="1" customWidth="1"/>
    <col min="2573" max="2573" width="3.81640625" style="1" customWidth="1"/>
    <col min="2574" max="2816" width="9.1796875" style="1"/>
    <col min="2817" max="2817" width="4.81640625" style="1" customWidth="1"/>
    <col min="2818" max="2818" width="6.54296875" style="1" customWidth="1"/>
    <col min="2819" max="2828" width="7.81640625" style="1" customWidth="1"/>
    <col min="2829" max="2829" width="3.81640625" style="1" customWidth="1"/>
    <col min="2830" max="3072" width="9.1796875" style="1"/>
    <col min="3073" max="3073" width="4.81640625" style="1" customWidth="1"/>
    <col min="3074" max="3074" width="6.54296875" style="1" customWidth="1"/>
    <col min="3075" max="3084" width="7.81640625" style="1" customWidth="1"/>
    <col min="3085" max="3085" width="3.81640625" style="1" customWidth="1"/>
    <col min="3086" max="3328" width="9.1796875" style="1"/>
    <col min="3329" max="3329" width="4.81640625" style="1" customWidth="1"/>
    <col min="3330" max="3330" width="6.54296875" style="1" customWidth="1"/>
    <col min="3331" max="3340" width="7.81640625" style="1" customWidth="1"/>
    <col min="3341" max="3341" width="3.81640625" style="1" customWidth="1"/>
    <col min="3342" max="3584" width="9.1796875" style="1"/>
    <col min="3585" max="3585" width="4.81640625" style="1" customWidth="1"/>
    <col min="3586" max="3586" width="6.54296875" style="1" customWidth="1"/>
    <col min="3587" max="3596" width="7.81640625" style="1" customWidth="1"/>
    <col min="3597" max="3597" width="3.81640625" style="1" customWidth="1"/>
    <col min="3598" max="3840" width="9.1796875" style="1"/>
    <col min="3841" max="3841" width="4.81640625" style="1" customWidth="1"/>
    <col min="3842" max="3842" width="6.54296875" style="1" customWidth="1"/>
    <col min="3843" max="3852" width="7.81640625" style="1" customWidth="1"/>
    <col min="3853" max="3853" width="3.81640625" style="1" customWidth="1"/>
    <col min="3854" max="4096" width="9.1796875" style="1"/>
    <col min="4097" max="4097" width="4.81640625" style="1" customWidth="1"/>
    <col min="4098" max="4098" width="6.54296875" style="1" customWidth="1"/>
    <col min="4099" max="4108" width="7.81640625" style="1" customWidth="1"/>
    <col min="4109" max="4109" width="3.81640625" style="1" customWidth="1"/>
    <col min="4110" max="4352" width="9.1796875" style="1"/>
    <col min="4353" max="4353" width="4.81640625" style="1" customWidth="1"/>
    <col min="4354" max="4354" width="6.54296875" style="1" customWidth="1"/>
    <col min="4355" max="4364" width="7.81640625" style="1" customWidth="1"/>
    <col min="4365" max="4365" width="3.81640625" style="1" customWidth="1"/>
    <col min="4366" max="4608" width="9.1796875" style="1"/>
    <col min="4609" max="4609" width="4.81640625" style="1" customWidth="1"/>
    <col min="4610" max="4610" width="6.54296875" style="1" customWidth="1"/>
    <col min="4611" max="4620" width="7.81640625" style="1" customWidth="1"/>
    <col min="4621" max="4621" width="3.81640625" style="1" customWidth="1"/>
    <col min="4622" max="4864" width="9.1796875" style="1"/>
    <col min="4865" max="4865" width="4.81640625" style="1" customWidth="1"/>
    <col min="4866" max="4866" width="6.54296875" style="1" customWidth="1"/>
    <col min="4867" max="4876" width="7.81640625" style="1" customWidth="1"/>
    <col min="4877" max="4877" width="3.81640625" style="1" customWidth="1"/>
    <col min="4878" max="5120" width="9.1796875" style="1"/>
    <col min="5121" max="5121" width="4.81640625" style="1" customWidth="1"/>
    <col min="5122" max="5122" width="6.54296875" style="1" customWidth="1"/>
    <col min="5123" max="5132" width="7.81640625" style="1" customWidth="1"/>
    <col min="5133" max="5133" width="3.81640625" style="1" customWidth="1"/>
    <col min="5134" max="5376" width="9.1796875" style="1"/>
    <col min="5377" max="5377" width="4.81640625" style="1" customWidth="1"/>
    <col min="5378" max="5378" width="6.54296875" style="1" customWidth="1"/>
    <col min="5379" max="5388" width="7.81640625" style="1" customWidth="1"/>
    <col min="5389" max="5389" width="3.81640625" style="1" customWidth="1"/>
    <col min="5390" max="5632" width="9.1796875" style="1"/>
    <col min="5633" max="5633" width="4.81640625" style="1" customWidth="1"/>
    <col min="5634" max="5634" width="6.54296875" style="1" customWidth="1"/>
    <col min="5635" max="5644" width="7.81640625" style="1" customWidth="1"/>
    <col min="5645" max="5645" width="3.81640625" style="1" customWidth="1"/>
    <col min="5646" max="5888" width="9.1796875" style="1"/>
    <col min="5889" max="5889" width="4.81640625" style="1" customWidth="1"/>
    <col min="5890" max="5890" width="6.54296875" style="1" customWidth="1"/>
    <col min="5891" max="5900" width="7.81640625" style="1" customWidth="1"/>
    <col min="5901" max="5901" width="3.81640625" style="1" customWidth="1"/>
    <col min="5902" max="6144" width="9.1796875" style="1"/>
    <col min="6145" max="6145" width="4.81640625" style="1" customWidth="1"/>
    <col min="6146" max="6146" width="6.54296875" style="1" customWidth="1"/>
    <col min="6147" max="6156" width="7.81640625" style="1" customWidth="1"/>
    <col min="6157" max="6157" width="3.81640625" style="1" customWidth="1"/>
    <col min="6158" max="6400" width="9.1796875" style="1"/>
    <col min="6401" max="6401" width="4.81640625" style="1" customWidth="1"/>
    <col min="6402" max="6402" width="6.54296875" style="1" customWidth="1"/>
    <col min="6403" max="6412" width="7.81640625" style="1" customWidth="1"/>
    <col min="6413" max="6413" width="3.81640625" style="1" customWidth="1"/>
    <col min="6414" max="6656" width="9.1796875" style="1"/>
    <col min="6657" max="6657" width="4.81640625" style="1" customWidth="1"/>
    <col min="6658" max="6658" width="6.54296875" style="1" customWidth="1"/>
    <col min="6659" max="6668" width="7.81640625" style="1" customWidth="1"/>
    <col min="6669" max="6669" width="3.81640625" style="1" customWidth="1"/>
    <col min="6670" max="6912" width="9.1796875" style="1"/>
    <col min="6913" max="6913" width="4.81640625" style="1" customWidth="1"/>
    <col min="6914" max="6914" width="6.54296875" style="1" customWidth="1"/>
    <col min="6915" max="6924" width="7.81640625" style="1" customWidth="1"/>
    <col min="6925" max="6925" width="3.81640625" style="1" customWidth="1"/>
    <col min="6926" max="7168" width="9.1796875" style="1"/>
    <col min="7169" max="7169" width="4.81640625" style="1" customWidth="1"/>
    <col min="7170" max="7170" width="6.54296875" style="1" customWidth="1"/>
    <col min="7171" max="7180" width="7.81640625" style="1" customWidth="1"/>
    <col min="7181" max="7181" width="3.81640625" style="1" customWidth="1"/>
    <col min="7182" max="7424" width="9.1796875" style="1"/>
    <col min="7425" max="7425" width="4.81640625" style="1" customWidth="1"/>
    <col min="7426" max="7426" width="6.54296875" style="1" customWidth="1"/>
    <col min="7427" max="7436" width="7.81640625" style="1" customWidth="1"/>
    <col min="7437" max="7437" width="3.81640625" style="1" customWidth="1"/>
    <col min="7438" max="7680" width="9.1796875" style="1"/>
    <col min="7681" max="7681" width="4.81640625" style="1" customWidth="1"/>
    <col min="7682" max="7682" width="6.54296875" style="1" customWidth="1"/>
    <col min="7683" max="7692" width="7.81640625" style="1" customWidth="1"/>
    <col min="7693" max="7693" width="3.81640625" style="1" customWidth="1"/>
    <col min="7694" max="7936" width="9.1796875" style="1"/>
    <col min="7937" max="7937" width="4.81640625" style="1" customWidth="1"/>
    <col min="7938" max="7938" width="6.54296875" style="1" customWidth="1"/>
    <col min="7939" max="7948" width="7.81640625" style="1" customWidth="1"/>
    <col min="7949" max="7949" width="3.81640625" style="1" customWidth="1"/>
    <col min="7950" max="8192" width="9.1796875" style="1"/>
    <col min="8193" max="8193" width="4.81640625" style="1" customWidth="1"/>
    <col min="8194" max="8194" width="6.54296875" style="1" customWidth="1"/>
    <col min="8195" max="8204" width="7.81640625" style="1" customWidth="1"/>
    <col min="8205" max="8205" width="3.81640625" style="1" customWidth="1"/>
    <col min="8206" max="8448" width="9.1796875" style="1"/>
    <col min="8449" max="8449" width="4.81640625" style="1" customWidth="1"/>
    <col min="8450" max="8450" width="6.54296875" style="1" customWidth="1"/>
    <col min="8451" max="8460" width="7.81640625" style="1" customWidth="1"/>
    <col min="8461" max="8461" width="3.81640625" style="1" customWidth="1"/>
    <col min="8462" max="8704" width="9.1796875" style="1"/>
    <col min="8705" max="8705" width="4.81640625" style="1" customWidth="1"/>
    <col min="8706" max="8706" width="6.54296875" style="1" customWidth="1"/>
    <col min="8707" max="8716" width="7.81640625" style="1" customWidth="1"/>
    <col min="8717" max="8717" width="3.81640625" style="1" customWidth="1"/>
    <col min="8718" max="8960" width="9.1796875" style="1"/>
    <col min="8961" max="8961" width="4.81640625" style="1" customWidth="1"/>
    <col min="8962" max="8962" width="6.54296875" style="1" customWidth="1"/>
    <col min="8963" max="8972" width="7.81640625" style="1" customWidth="1"/>
    <col min="8973" max="8973" width="3.81640625" style="1" customWidth="1"/>
    <col min="8974" max="9216" width="9.1796875" style="1"/>
    <col min="9217" max="9217" width="4.81640625" style="1" customWidth="1"/>
    <col min="9218" max="9218" width="6.54296875" style="1" customWidth="1"/>
    <col min="9219" max="9228" width="7.81640625" style="1" customWidth="1"/>
    <col min="9229" max="9229" width="3.81640625" style="1" customWidth="1"/>
    <col min="9230" max="9472" width="9.1796875" style="1"/>
    <col min="9473" max="9473" width="4.81640625" style="1" customWidth="1"/>
    <col min="9474" max="9474" width="6.54296875" style="1" customWidth="1"/>
    <col min="9475" max="9484" width="7.81640625" style="1" customWidth="1"/>
    <col min="9485" max="9485" width="3.81640625" style="1" customWidth="1"/>
    <col min="9486" max="9728" width="9.1796875" style="1"/>
    <col min="9729" max="9729" width="4.81640625" style="1" customWidth="1"/>
    <col min="9730" max="9730" width="6.54296875" style="1" customWidth="1"/>
    <col min="9731" max="9740" width="7.81640625" style="1" customWidth="1"/>
    <col min="9741" max="9741" width="3.81640625" style="1" customWidth="1"/>
    <col min="9742" max="9984" width="9.1796875" style="1"/>
    <col min="9985" max="9985" width="4.81640625" style="1" customWidth="1"/>
    <col min="9986" max="9986" width="6.54296875" style="1" customWidth="1"/>
    <col min="9987" max="9996" width="7.81640625" style="1" customWidth="1"/>
    <col min="9997" max="9997" width="3.81640625" style="1" customWidth="1"/>
    <col min="9998" max="10240" width="9.1796875" style="1"/>
    <col min="10241" max="10241" width="4.81640625" style="1" customWidth="1"/>
    <col min="10242" max="10242" width="6.54296875" style="1" customWidth="1"/>
    <col min="10243" max="10252" width="7.81640625" style="1" customWidth="1"/>
    <col min="10253" max="10253" width="3.81640625" style="1" customWidth="1"/>
    <col min="10254" max="10496" width="9.1796875" style="1"/>
    <col min="10497" max="10497" width="4.81640625" style="1" customWidth="1"/>
    <col min="10498" max="10498" width="6.54296875" style="1" customWidth="1"/>
    <col min="10499" max="10508" width="7.81640625" style="1" customWidth="1"/>
    <col min="10509" max="10509" width="3.81640625" style="1" customWidth="1"/>
    <col min="10510" max="10752" width="9.1796875" style="1"/>
    <col min="10753" max="10753" width="4.81640625" style="1" customWidth="1"/>
    <col min="10754" max="10754" width="6.54296875" style="1" customWidth="1"/>
    <col min="10755" max="10764" width="7.81640625" style="1" customWidth="1"/>
    <col min="10765" max="10765" width="3.81640625" style="1" customWidth="1"/>
    <col min="10766" max="11008" width="9.1796875" style="1"/>
    <col min="11009" max="11009" width="4.81640625" style="1" customWidth="1"/>
    <col min="11010" max="11010" width="6.54296875" style="1" customWidth="1"/>
    <col min="11011" max="11020" width="7.81640625" style="1" customWidth="1"/>
    <col min="11021" max="11021" width="3.81640625" style="1" customWidth="1"/>
    <col min="11022" max="11264" width="9.1796875" style="1"/>
    <col min="11265" max="11265" width="4.81640625" style="1" customWidth="1"/>
    <col min="11266" max="11266" width="6.54296875" style="1" customWidth="1"/>
    <col min="11267" max="11276" width="7.81640625" style="1" customWidth="1"/>
    <col min="11277" max="11277" width="3.81640625" style="1" customWidth="1"/>
    <col min="11278" max="11520" width="9.1796875" style="1"/>
    <col min="11521" max="11521" width="4.81640625" style="1" customWidth="1"/>
    <col min="11522" max="11522" width="6.54296875" style="1" customWidth="1"/>
    <col min="11523" max="11532" width="7.81640625" style="1" customWidth="1"/>
    <col min="11533" max="11533" width="3.81640625" style="1" customWidth="1"/>
    <col min="11534" max="11776" width="9.1796875" style="1"/>
    <col min="11777" max="11777" width="4.81640625" style="1" customWidth="1"/>
    <col min="11778" max="11778" width="6.54296875" style="1" customWidth="1"/>
    <col min="11779" max="11788" width="7.81640625" style="1" customWidth="1"/>
    <col min="11789" max="11789" width="3.81640625" style="1" customWidth="1"/>
    <col min="11790" max="12032" width="9.1796875" style="1"/>
    <col min="12033" max="12033" width="4.81640625" style="1" customWidth="1"/>
    <col min="12034" max="12034" width="6.54296875" style="1" customWidth="1"/>
    <col min="12035" max="12044" width="7.81640625" style="1" customWidth="1"/>
    <col min="12045" max="12045" width="3.81640625" style="1" customWidth="1"/>
    <col min="12046" max="12288" width="9.1796875" style="1"/>
    <col min="12289" max="12289" width="4.81640625" style="1" customWidth="1"/>
    <col min="12290" max="12290" width="6.54296875" style="1" customWidth="1"/>
    <col min="12291" max="12300" width="7.81640625" style="1" customWidth="1"/>
    <col min="12301" max="12301" width="3.81640625" style="1" customWidth="1"/>
    <col min="12302" max="12544" width="9.1796875" style="1"/>
    <col min="12545" max="12545" width="4.81640625" style="1" customWidth="1"/>
    <col min="12546" max="12546" width="6.54296875" style="1" customWidth="1"/>
    <col min="12547" max="12556" width="7.81640625" style="1" customWidth="1"/>
    <col min="12557" max="12557" width="3.81640625" style="1" customWidth="1"/>
    <col min="12558" max="12800" width="9.1796875" style="1"/>
    <col min="12801" max="12801" width="4.81640625" style="1" customWidth="1"/>
    <col min="12802" max="12802" width="6.54296875" style="1" customWidth="1"/>
    <col min="12803" max="12812" width="7.81640625" style="1" customWidth="1"/>
    <col min="12813" max="12813" width="3.81640625" style="1" customWidth="1"/>
    <col min="12814" max="13056" width="9.1796875" style="1"/>
    <col min="13057" max="13057" width="4.81640625" style="1" customWidth="1"/>
    <col min="13058" max="13058" width="6.54296875" style="1" customWidth="1"/>
    <col min="13059" max="13068" width="7.81640625" style="1" customWidth="1"/>
    <col min="13069" max="13069" width="3.81640625" style="1" customWidth="1"/>
    <col min="13070" max="13312" width="9.1796875" style="1"/>
    <col min="13313" max="13313" width="4.81640625" style="1" customWidth="1"/>
    <col min="13314" max="13314" width="6.54296875" style="1" customWidth="1"/>
    <col min="13315" max="13324" width="7.81640625" style="1" customWidth="1"/>
    <col min="13325" max="13325" width="3.81640625" style="1" customWidth="1"/>
    <col min="13326" max="13568" width="9.1796875" style="1"/>
    <col min="13569" max="13569" width="4.81640625" style="1" customWidth="1"/>
    <col min="13570" max="13570" width="6.54296875" style="1" customWidth="1"/>
    <col min="13571" max="13580" width="7.81640625" style="1" customWidth="1"/>
    <col min="13581" max="13581" width="3.81640625" style="1" customWidth="1"/>
    <col min="13582" max="13824" width="9.1796875" style="1"/>
    <col min="13825" max="13825" width="4.81640625" style="1" customWidth="1"/>
    <col min="13826" max="13826" width="6.54296875" style="1" customWidth="1"/>
    <col min="13827" max="13836" width="7.81640625" style="1" customWidth="1"/>
    <col min="13837" max="13837" width="3.81640625" style="1" customWidth="1"/>
    <col min="13838" max="14080" width="9.1796875" style="1"/>
    <col min="14081" max="14081" width="4.81640625" style="1" customWidth="1"/>
    <col min="14082" max="14082" width="6.54296875" style="1" customWidth="1"/>
    <col min="14083" max="14092" width="7.81640625" style="1" customWidth="1"/>
    <col min="14093" max="14093" width="3.81640625" style="1" customWidth="1"/>
    <col min="14094" max="14336" width="9.1796875" style="1"/>
    <col min="14337" max="14337" width="4.81640625" style="1" customWidth="1"/>
    <col min="14338" max="14338" width="6.54296875" style="1" customWidth="1"/>
    <col min="14339" max="14348" width="7.81640625" style="1" customWidth="1"/>
    <col min="14349" max="14349" width="3.81640625" style="1" customWidth="1"/>
    <col min="14350" max="14592" width="9.1796875" style="1"/>
    <col min="14593" max="14593" width="4.81640625" style="1" customWidth="1"/>
    <col min="14594" max="14594" width="6.54296875" style="1" customWidth="1"/>
    <col min="14595" max="14604" width="7.81640625" style="1" customWidth="1"/>
    <col min="14605" max="14605" width="3.81640625" style="1" customWidth="1"/>
    <col min="14606" max="14848" width="9.1796875" style="1"/>
    <col min="14849" max="14849" width="4.81640625" style="1" customWidth="1"/>
    <col min="14850" max="14850" width="6.54296875" style="1" customWidth="1"/>
    <col min="14851" max="14860" width="7.81640625" style="1" customWidth="1"/>
    <col min="14861" max="14861" width="3.81640625" style="1" customWidth="1"/>
    <col min="14862" max="15104" width="9.1796875" style="1"/>
    <col min="15105" max="15105" width="4.81640625" style="1" customWidth="1"/>
    <col min="15106" max="15106" width="6.54296875" style="1" customWidth="1"/>
    <col min="15107" max="15116" width="7.81640625" style="1" customWidth="1"/>
    <col min="15117" max="15117" width="3.81640625" style="1" customWidth="1"/>
    <col min="15118" max="15360" width="9.1796875" style="1"/>
    <col min="15361" max="15361" width="4.81640625" style="1" customWidth="1"/>
    <col min="15362" max="15362" width="6.54296875" style="1" customWidth="1"/>
    <col min="15363" max="15372" width="7.81640625" style="1" customWidth="1"/>
    <col min="15373" max="15373" width="3.81640625" style="1" customWidth="1"/>
    <col min="15374" max="15616" width="9.1796875" style="1"/>
    <col min="15617" max="15617" width="4.81640625" style="1" customWidth="1"/>
    <col min="15618" max="15618" width="6.54296875" style="1" customWidth="1"/>
    <col min="15619" max="15628" width="7.81640625" style="1" customWidth="1"/>
    <col min="15629" max="15629" width="3.81640625" style="1" customWidth="1"/>
    <col min="15630" max="15872" width="9.1796875" style="1"/>
    <col min="15873" max="15873" width="4.81640625" style="1" customWidth="1"/>
    <col min="15874" max="15874" width="6.54296875" style="1" customWidth="1"/>
    <col min="15875" max="15884" width="7.81640625" style="1" customWidth="1"/>
    <col min="15885" max="15885" width="3.81640625" style="1" customWidth="1"/>
    <col min="15886" max="16128" width="9.1796875" style="1"/>
    <col min="16129" max="16129" width="4.81640625" style="1" customWidth="1"/>
    <col min="16130" max="16130" width="6.54296875" style="1" customWidth="1"/>
    <col min="16131" max="16140" width="7.81640625" style="1" customWidth="1"/>
    <col min="16141" max="16141" width="3.81640625" style="1" customWidth="1"/>
    <col min="16142" max="16384" width="9.1796875" style="1"/>
  </cols>
  <sheetData>
    <row r="1" spans="2:13" ht="14.15" customHeight="1"/>
    <row r="2" spans="2:13" ht="14.15" customHeight="1"/>
    <row r="3" spans="2:13" ht="6" customHeight="1"/>
    <row r="4" spans="2:13" ht="13">
      <c r="K4" s="3" t="str">
        <f>+'UPS 2DA'!L4</f>
        <v>2025 Rates</v>
      </c>
      <c r="L4" s="2"/>
      <c r="M4" s="2"/>
    </row>
    <row r="5" spans="2:13" ht="25">
      <c r="B5" s="4" t="s">
        <v>0</v>
      </c>
      <c r="C5" s="4"/>
      <c r="E5" s="4"/>
      <c r="H5" s="5"/>
      <c r="I5" s="4"/>
    </row>
    <row r="6" spans="2:13" s="6" customFormat="1"/>
    <row r="7" spans="2:13" ht="32.5">
      <c r="B7" s="7" t="s">
        <v>15</v>
      </c>
      <c r="C7" s="8"/>
      <c r="D7" s="8"/>
      <c r="E7" s="8"/>
      <c r="F7" s="8"/>
      <c r="G7" s="8"/>
      <c r="H7" s="9"/>
      <c r="I7" s="8"/>
      <c r="K7" s="8"/>
      <c r="L7" s="8"/>
      <c r="M7" s="8"/>
    </row>
    <row r="8" spans="2:13" s="6" customFormat="1"/>
    <row r="9" spans="2:13" ht="12.75" customHeight="1">
      <c r="B9" s="10"/>
      <c r="C9" s="8"/>
      <c r="D9" s="8"/>
      <c r="E9" s="8"/>
      <c r="F9" s="8"/>
      <c r="G9" s="8"/>
      <c r="H9" s="9"/>
      <c r="I9" s="8"/>
      <c r="K9" s="8"/>
      <c r="L9" s="8"/>
      <c r="M9" s="8"/>
    </row>
    <row r="10" spans="2:13" ht="12.75" customHeight="1">
      <c r="B10" s="7"/>
      <c r="C10" s="8"/>
      <c r="D10" s="8"/>
      <c r="E10" s="8"/>
      <c r="F10" s="8"/>
      <c r="G10" s="8"/>
      <c r="H10" s="9"/>
      <c r="I10" s="8"/>
      <c r="K10" s="8"/>
      <c r="L10" s="8"/>
      <c r="M10" s="8"/>
    </row>
    <row r="11" spans="2:13" ht="12.75" customHeight="1">
      <c r="B11" s="9"/>
      <c r="C11" s="8"/>
      <c r="D11" s="8"/>
      <c r="E11" s="8"/>
      <c r="F11" s="8"/>
      <c r="G11" s="8"/>
      <c r="H11" s="9"/>
      <c r="I11" s="8"/>
      <c r="K11" s="8"/>
      <c r="L11" s="8"/>
      <c r="M11" s="8"/>
    </row>
    <row r="12" spans="2:13" s="8" customFormat="1">
      <c r="B12" s="11" t="s">
        <v>2</v>
      </c>
      <c r="C12" s="12">
        <v>302</v>
      </c>
      <c r="D12" s="12">
        <v>303</v>
      </c>
      <c r="E12" s="12">
        <v>304</v>
      </c>
      <c r="F12" s="12">
        <v>305</v>
      </c>
      <c r="G12" s="12">
        <v>306</v>
      </c>
      <c r="H12" s="12">
        <v>307</v>
      </c>
      <c r="I12" s="12">
        <v>308</v>
      </c>
      <c r="J12" s="1"/>
      <c r="K12" s="1"/>
      <c r="L12" s="1"/>
    </row>
    <row r="13" spans="2:13" s="16" customFormat="1" ht="12.75" customHeight="1">
      <c r="B13" s="17" t="s">
        <v>4</v>
      </c>
      <c r="C13" s="44">
        <v>16.03</v>
      </c>
      <c r="D13" s="44">
        <v>18.559999999999999</v>
      </c>
      <c r="E13" s="44">
        <v>19.88</v>
      </c>
      <c r="F13" s="44">
        <v>25.87</v>
      </c>
      <c r="G13" s="44">
        <v>32.020000000000003</v>
      </c>
      <c r="H13" s="44">
        <v>34.69</v>
      </c>
      <c r="I13" s="45">
        <v>38.729999999999997</v>
      </c>
      <c r="J13" s="1"/>
      <c r="K13" s="1"/>
      <c r="L13" s="1"/>
      <c r="M13" s="1"/>
    </row>
    <row r="14" spans="2:13" s="23" customFormat="1" ht="12.75" customHeight="1">
      <c r="B14" s="20">
        <v>2</v>
      </c>
      <c r="C14" s="21">
        <v>16.22</v>
      </c>
      <c r="D14" s="21">
        <v>19.68</v>
      </c>
      <c r="E14" s="21">
        <v>21.61</v>
      </c>
      <c r="F14" s="21">
        <v>28.56</v>
      </c>
      <c r="G14" s="21">
        <v>35.409999999999997</v>
      </c>
      <c r="H14" s="21">
        <v>38.86</v>
      </c>
      <c r="I14" s="22">
        <v>45.54</v>
      </c>
      <c r="J14" s="1"/>
      <c r="K14" s="1"/>
      <c r="L14" s="1"/>
      <c r="M14" s="1"/>
    </row>
    <row r="15" spans="2:13" s="23" customFormat="1" ht="12.75" customHeight="1">
      <c r="B15" s="24">
        <v>3</v>
      </c>
      <c r="C15" s="25">
        <v>18.12</v>
      </c>
      <c r="D15" s="25">
        <v>20.69</v>
      </c>
      <c r="E15" s="25">
        <v>23.62</v>
      </c>
      <c r="F15" s="25">
        <v>31.78</v>
      </c>
      <c r="G15" s="25">
        <v>41.25</v>
      </c>
      <c r="H15" s="25">
        <v>43.47</v>
      </c>
      <c r="I15" s="26">
        <v>51.94</v>
      </c>
      <c r="J15" s="1"/>
      <c r="K15" s="1"/>
      <c r="L15" s="1"/>
      <c r="M15" s="1"/>
    </row>
    <row r="16" spans="2:13" s="23" customFormat="1" ht="12.75" customHeight="1">
      <c r="B16" s="24">
        <v>4</v>
      </c>
      <c r="C16" s="25">
        <v>19.93</v>
      </c>
      <c r="D16" s="25">
        <v>22.84</v>
      </c>
      <c r="E16" s="25">
        <v>24.63</v>
      </c>
      <c r="F16" s="25">
        <v>35.61</v>
      </c>
      <c r="G16" s="25">
        <v>43.59</v>
      </c>
      <c r="H16" s="25">
        <v>49.27</v>
      </c>
      <c r="I16" s="26">
        <v>57.52</v>
      </c>
      <c r="J16" s="1"/>
      <c r="K16" s="1"/>
      <c r="L16" s="1"/>
      <c r="M16" s="1"/>
    </row>
    <row r="17" spans="2:13" s="23" customFormat="1" ht="12.75" customHeight="1">
      <c r="B17" s="27">
        <v>5</v>
      </c>
      <c r="C17" s="28">
        <v>21.16</v>
      </c>
      <c r="D17" s="28">
        <v>24.5</v>
      </c>
      <c r="E17" s="28">
        <v>26.9</v>
      </c>
      <c r="F17" s="28">
        <v>38.9</v>
      </c>
      <c r="G17" s="28">
        <v>48.64</v>
      </c>
      <c r="H17" s="28">
        <v>54.44</v>
      </c>
      <c r="I17" s="29">
        <v>63.49</v>
      </c>
      <c r="J17" s="1"/>
      <c r="K17" s="1"/>
      <c r="L17" s="1"/>
      <c r="M17" s="1"/>
    </row>
    <row r="18" spans="2:13" s="23" customFormat="1" ht="12.75" customHeight="1">
      <c r="B18" s="30">
        <v>6</v>
      </c>
      <c r="C18" s="31">
        <v>22.34</v>
      </c>
      <c r="D18" s="31">
        <v>26.43</v>
      </c>
      <c r="E18" s="32">
        <v>29.61</v>
      </c>
      <c r="F18" s="32">
        <v>42.49</v>
      </c>
      <c r="G18" s="32">
        <v>55.84</v>
      </c>
      <c r="H18" s="32">
        <v>60.42</v>
      </c>
      <c r="I18" s="33">
        <v>68.739999999999995</v>
      </c>
      <c r="J18" s="1"/>
      <c r="K18" s="1"/>
      <c r="L18" s="1"/>
      <c r="M18" s="1"/>
    </row>
    <row r="19" spans="2:13" s="23" customFormat="1" ht="12.75" customHeight="1">
      <c r="B19" s="34">
        <v>7</v>
      </c>
      <c r="C19" s="35">
        <v>23.15</v>
      </c>
      <c r="D19" s="35">
        <v>28.55</v>
      </c>
      <c r="E19" s="36">
        <v>32.11</v>
      </c>
      <c r="F19" s="36">
        <v>45.27</v>
      </c>
      <c r="G19" s="36">
        <v>60.46</v>
      </c>
      <c r="H19" s="36">
        <v>68.239999999999995</v>
      </c>
      <c r="I19" s="37">
        <v>75.64</v>
      </c>
      <c r="J19" s="1"/>
      <c r="K19" s="1"/>
      <c r="L19" s="1"/>
      <c r="M19" s="1"/>
    </row>
    <row r="20" spans="2:13" s="23" customFormat="1" ht="12.75" customHeight="1">
      <c r="B20" s="34">
        <v>8</v>
      </c>
      <c r="C20" s="35">
        <v>24.29</v>
      </c>
      <c r="D20" s="35">
        <v>30.83</v>
      </c>
      <c r="E20" s="36">
        <v>34.71</v>
      </c>
      <c r="F20" s="36">
        <v>48.5</v>
      </c>
      <c r="G20" s="36">
        <v>64.959999999999994</v>
      </c>
      <c r="H20" s="36">
        <v>73.290000000000006</v>
      </c>
      <c r="I20" s="37">
        <v>82.36</v>
      </c>
      <c r="J20" s="1"/>
      <c r="K20" s="1"/>
      <c r="L20" s="1"/>
      <c r="M20" s="1"/>
    </row>
    <row r="21" spans="2:13" s="23" customFormat="1" ht="12.75" customHeight="1">
      <c r="B21" s="34">
        <v>9</v>
      </c>
      <c r="C21" s="35">
        <v>25.71</v>
      </c>
      <c r="D21" s="35">
        <v>32.229999999999997</v>
      </c>
      <c r="E21" s="36">
        <v>36.880000000000003</v>
      </c>
      <c r="F21" s="36">
        <v>49.44</v>
      </c>
      <c r="G21" s="36">
        <v>67.150000000000006</v>
      </c>
      <c r="H21" s="36">
        <v>77.98</v>
      </c>
      <c r="I21" s="37">
        <v>88.63</v>
      </c>
      <c r="J21" s="1"/>
      <c r="K21" s="1"/>
      <c r="L21" s="1"/>
      <c r="M21" s="1"/>
    </row>
    <row r="22" spans="2:13" s="23" customFormat="1" ht="12.75" customHeight="1">
      <c r="B22" s="38">
        <v>10</v>
      </c>
      <c r="C22" s="39">
        <v>26.9</v>
      </c>
      <c r="D22" s="39">
        <v>33.22</v>
      </c>
      <c r="E22" s="40">
        <v>37.619999999999997</v>
      </c>
      <c r="F22" s="40">
        <v>52.49</v>
      </c>
      <c r="G22" s="40">
        <v>70.599999999999994</v>
      </c>
      <c r="H22" s="40">
        <v>83.94</v>
      </c>
      <c r="I22" s="41">
        <v>94.99</v>
      </c>
      <c r="J22" s="1"/>
      <c r="K22" s="1"/>
      <c r="L22" s="1"/>
      <c r="M22" s="1"/>
    </row>
    <row r="23" spans="2:13" s="23" customFormat="1" ht="12.75" customHeight="1">
      <c r="B23" s="20">
        <v>11</v>
      </c>
      <c r="C23" s="21">
        <v>28.41</v>
      </c>
      <c r="D23" s="21">
        <v>34.119999999999997</v>
      </c>
      <c r="E23" s="21">
        <v>41.02</v>
      </c>
      <c r="F23" s="21">
        <v>54.97</v>
      </c>
      <c r="G23" s="21">
        <v>77.930000000000007</v>
      </c>
      <c r="H23" s="21">
        <v>88.4</v>
      </c>
      <c r="I23" s="22">
        <v>100.73</v>
      </c>
      <c r="J23" s="1"/>
      <c r="K23" s="1"/>
      <c r="L23" s="1"/>
      <c r="M23" s="1"/>
    </row>
    <row r="24" spans="2:13" s="23" customFormat="1" ht="12.75" customHeight="1">
      <c r="B24" s="24">
        <v>12</v>
      </c>
      <c r="C24" s="25">
        <v>29.96</v>
      </c>
      <c r="D24" s="25">
        <v>37.49</v>
      </c>
      <c r="E24" s="25">
        <v>42.73</v>
      </c>
      <c r="F24" s="25">
        <v>60.55</v>
      </c>
      <c r="G24" s="25">
        <v>82.97</v>
      </c>
      <c r="H24" s="25">
        <v>92.72</v>
      </c>
      <c r="I24" s="26">
        <v>106.82</v>
      </c>
      <c r="J24" s="1"/>
      <c r="K24" s="1"/>
      <c r="L24" s="1"/>
      <c r="M24" s="1"/>
    </row>
    <row r="25" spans="2:13" s="23" customFormat="1" ht="12.75" customHeight="1">
      <c r="B25" s="24">
        <v>13</v>
      </c>
      <c r="C25" s="25">
        <v>31.65</v>
      </c>
      <c r="D25" s="25">
        <v>39.19</v>
      </c>
      <c r="E25" s="25">
        <v>43.46</v>
      </c>
      <c r="F25" s="25">
        <v>61.08</v>
      </c>
      <c r="G25" s="25">
        <v>84.27</v>
      </c>
      <c r="H25" s="25">
        <v>93.73</v>
      </c>
      <c r="I25" s="26">
        <v>113.53</v>
      </c>
      <c r="J25" s="1"/>
      <c r="K25" s="1"/>
      <c r="L25" s="1"/>
      <c r="M25" s="1"/>
    </row>
    <row r="26" spans="2:13" s="23" customFormat="1" ht="12.75" customHeight="1">
      <c r="B26" s="24">
        <v>14</v>
      </c>
      <c r="C26" s="25">
        <v>32.42</v>
      </c>
      <c r="D26" s="25">
        <v>41.75</v>
      </c>
      <c r="E26" s="25">
        <v>46.46</v>
      </c>
      <c r="F26" s="25">
        <v>63.79</v>
      </c>
      <c r="G26" s="25">
        <v>88.41</v>
      </c>
      <c r="H26" s="25">
        <v>98.43</v>
      </c>
      <c r="I26" s="26">
        <v>119.33</v>
      </c>
      <c r="J26" s="1"/>
      <c r="K26" s="1"/>
      <c r="L26" s="1"/>
      <c r="M26" s="1"/>
    </row>
    <row r="27" spans="2:13" s="23" customFormat="1" ht="12.75" customHeight="1">
      <c r="B27" s="27">
        <v>15</v>
      </c>
      <c r="C27" s="28">
        <v>33.71</v>
      </c>
      <c r="D27" s="28">
        <v>41.94</v>
      </c>
      <c r="E27" s="28">
        <v>48.2</v>
      </c>
      <c r="F27" s="28">
        <v>65.099999999999994</v>
      </c>
      <c r="G27" s="28">
        <v>93.24</v>
      </c>
      <c r="H27" s="28">
        <v>107.88</v>
      </c>
      <c r="I27" s="29">
        <v>126.14</v>
      </c>
      <c r="J27" s="1"/>
      <c r="K27" s="1"/>
      <c r="L27" s="1"/>
      <c r="M27" s="1"/>
    </row>
    <row r="28" spans="2:13" s="23" customFormat="1" ht="12.75" customHeight="1">
      <c r="B28" s="30">
        <v>16</v>
      </c>
      <c r="C28" s="31">
        <v>34.53</v>
      </c>
      <c r="D28" s="31">
        <v>43.4</v>
      </c>
      <c r="E28" s="32">
        <v>50.01</v>
      </c>
      <c r="F28" s="32">
        <v>69.819999999999993</v>
      </c>
      <c r="G28" s="32">
        <v>97.22</v>
      </c>
      <c r="H28" s="32">
        <v>113.45</v>
      </c>
      <c r="I28" s="33">
        <v>131.36000000000001</v>
      </c>
      <c r="J28" s="1"/>
      <c r="K28" s="1"/>
      <c r="L28" s="1"/>
      <c r="M28" s="1"/>
    </row>
    <row r="29" spans="2:13" s="23" customFormat="1" ht="12.75" customHeight="1">
      <c r="B29" s="34">
        <v>17</v>
      </c>
      <c r="C29" s="35">
        <v>34.6</v>
      </c>
      <c r="D29" s="35">
        <v>43.54</v>
      </c>
      <c r="E29" s="36">
        <v>51.98</v>
      </c>
      <c r="F29" s="36">
        <v>70.55</v>
      </c>
      <c r="G29" s="36">
        <v>100.77</v>
      </c>
      <c r="H29" s="36">
        <v>113.51</v>
      </c>
      <c r="I29" s="37">
        <v>137.44999999999999</v>
      </c>
      <c r="J29" s="1"/>
      <c r="K29" s="1"/>
      <c r="L29" s="1"/>
      <c r="M29" s="1"/>
    </row>
    <row r="30" spans="2:13" s="23" customFormat="1" ht="12.75" customHeight="1">
      <c r="B30" s="34">
        <v>18</v>
      </c>
      <c r="C30" s="35">
        <v>35.97</v>
      </c>
      <c r="D30" s="35">
        <v>44.25</v>
      </c>
      <c r="E30" s="36">
        <v>53.85</v>
      </c>
      <c r="F30" s="36">
        <v>73.69</v>
      </c>
      <c r="G30" s="36">
        <v>104.62</v>
      </c>
      <c r="H30" s="36">
        <v>123.47</v>
      </c>
      <c r="I30" s="37">
        <v>142.07</v>
      </c>
      <c r="J30" s="1"/>
      <c r="K30" s="1"/>
      <c r="L30" s="1"/>
      <c r="M30" s="1"/>
    </row>
    <row r="31" spans="2:13" s="23" customFormat="1" ht="12.75" customHeight="1">
      <c r="B31" s="34">
        <v>19</v>
      </c>
      <c r="C31" s="35">
        <v>36.81</v>
      </c>
      <c r="D31" s="35">
        <v>45.37</v>
      </c>
      <c r="E31" s="36">
        <v>55.68</v>
      </c>
      <c r="F31" s="36">
        <v>76.39</v>
      </c>
      <c r="G31" s="36">
        <v>107.97</v>
      </c>
      <c r="H31" s="36">
        <v>126.28</v>
      </c>
      <c r="I31" s="37">
        <v>147.08000000000001</v>
      </c>
      <c r="J31" s="1"/>
      <c r="K31" s="1"/>
      <c r="L31" s="1"/>
      <c r="M31" s="1"/>
    </row>
    <row r="32" spans="2:13" s="23" customFormat="1" ht="12.75" customHeight="1">
      <c r="B32" s="38">
        <v>20</v>
      </c>
      <c r="C32" s="39">
        <v>37.76</v>
      </c>
      <c r="D32" s="39">
        <v>46.27</v>
      </c>
      <c r="E32" s="40">
        <v>56.43</v>
      </c>
      <c r="F32" s="40">
        <v>79.400000000000006</v>
      </c>
      <c r="G32" s="40">
        <v>111.8</v>
      </c>
      <c r="H32" s="40">
        <v>126.62</v>
      </c>
      <c r="I32" s="41">
        <v>152.35</v>
      </c>
      <c r="J32" s="1"/>
      <c r="K32" s="1"/>
      <c r="L32" s="1"/>
      <c r="M32" s="1"/>
    </row>
    <row r="33" spans="2:13" s="23" customFormat="1" ht="12.75" customHeight="1">
      <c r="B33" s="20">
        <v>21</v>
      </c>
      <c r="C33" s="21">
        <v>39.42</v>
      </c>
      <c r="D33" s="21">
        <v>50.24</v>
      </c>
      <c r="E33" s="21">
        <v>58.52</v>
      </c>
      <c r="F33" s="21">
        <v>82.3</v>
      </c>
      <c r="G33" s="21">
        <v>114.18</v>
      </c>
      <c r="H33" s="21">
        <v>135.25</v>
      </c>
      <c r="I33" s="22">
        <v>157.62</v>
      </c>
      <c r="J33" s="1"/>
      <c r="K33" s="1"/>
      <c r="L33" s="1"/>
      <c r="M33" s="1"/>
    </row>
    <row r="34" spans="2:13" s="23" customFormat="1" ht="12.75" customHeight="1">
      <c r="B34" s="24">
        <v>22</v>
      </c>
      <c r="C34" s="25">
        <v>40.61</v>
      </c>
      <c r="D34" s="25">
        <v>50.85</v>
      </c>
      <c r="E34" s="25">
        <v>59.99</v>
      </c>
      <c r="F34" s="25">
        <v>84.56</v>
      </c>
      <c r="G34" s="25">
        <v>119.38</v>
      </c>
      <c r="H34" s="25">
        <v>135.88</v>
      </c>
      <c r="I34" s="26">
        <v>163.43</v>
      </c>
      <c r="J34" s="1"/>
      <c r="K34" s="1"/>
      <c r="L34" s="1"/>
      <c r="M34" s="1"/>
    </row>
    <row r="35" spans="2:13" s="23" customFormat="1" ht="12.75" customHeight="1">
      <c r="B35" s="24">
        <v>23</v>
      </c>
      <c r="C35" s="25">
        <v>41.67</v>
      </c>
      <c r="D35" s="25">
        <v>52.16</v>
      </c>
      <c r="E35" s="25">
        <v>63.93</v>
      </c>
      <c r="F35" s="25">
        <v>86.66</v>
      </c>
      <c r="G35" s="25">
        <v>122.86</v>
      </c>
      <c r="H35" s="25">
        <v>147.06</v>
      </c>
      <c r="I35" s="26">
        <v>168.87</v>
      </c>
      <c r="J35" s="1"/>
      <c r="K35" s="1"/>
      <c r="L35" s="1"/>
      <c r="M35" s="1"/>
    </row>
    <row r="36" spans="2:13" s="23" customFormat="1" ht="12.75" customHeight="1">
      <c r="B36" s="24">
        <v>24</v>
      </c>
      <c r="C36" s="25">
        <v>41.87</v>
      </c>
      <c r="D36" s="25">
        <v>53.54</v>
      </c>
      <c r="E36" s="25">
        <v>65.45</v>
      </c>
      <c r="F36" s="25">
        <v>89.76</v>
      </c>
      <c r="G36" s="25">
        <v>127.07</v>
      </c>
      <c r="H36" s="25">
        <v>148.16999999999999</v>
      </c>
      <c r="I36" s="26">
        <v>174.17</v>
      </c>
      <c r="J36" s="1"/>
      <c r="K36" s="1"/>
      <c r="L36" s="1"/>
      <c r="M36" s="1"/>
    </row>
    <row r="37" spans="2:13" s="23" customFormat="1" ht="12.75" customHeight="1">
      <c r="B37" s="27">
        <v>25</v>
      </c>
      <c r="C37" s="28">
        <v>43.43</v>
      </c>
      <c r="D37" s="28">
        <v>54.47</v>
      </c>
      <c r="E37" s="28">
        <v>67.790000000000006</v>
      </c>
      <c r="F37" s="28">
        <v>92.9</v>
      </c>
      <c r="G37" s="28">
        <v>130.44</v>
      </c>
      <c r="H37" s="28">
        <v>157.34</v>
      </c>
      <c r="I37" s="29">
        <v>179.94</v>
      </c>
      <c r="J37" s="1"/>
      <c r="K37" s="1"/>
      <c r="L37" s="1"/>
      <c r="M37" s="1"/>
    </row>
    <row r="38" spans="2:13" s="23" customFormat="1" ht="12.75" customHeight="1">
      <c r="B38" s="30">
        <v>26</v>
      </c>
      <c r="C38" s="31">
        <v>46.33</v>
      </c>
      <c r="D38" s="31">
        <v>57.17</v>
      </c>
      <c r="E38" s="32">
        <v>69.92</v>
      </c>
      <c r="F38" s="32">
        <v>95.68</v>
      </c>
      <c r="G38" s="32">
        <v>134.36000000000001</v>
      </c>
      <c r="H38" s="32">
        <v>162.75</v>
      </c>
      <c r="I38" s="33">
        <v>185.34</v>
      </c>
      <c r="J38" s="1"/>
      <c r="K38" s="1"/>
      <c r="L38" s="1"/>
      <c r="M38" s="1"/>
    </row>
    <row r="39" spans="2:13" s="23" customFormat="1" ht="12.75" customHeight="1">
      <c r="B39" s="34">
        <v>27</v>
      </c>
      <c r="C39" s="35">
        <v>47.77</v>
      </c>
      <c r="D39" s="35">
        <v>58.77</v>
      </c>
      <c r="E39" s="36">
        <v>72.459999999999994</v>
      </c>
      <c r="F39" s="36">
        <v>101.09</v>
      </c>
      <c r="G39" s="36">
        <v>139.66999999999999</v>
      </c>
      <c r="H39" s="36">
        <v>168.47</v>
      </c>
      <c r="I39" s="37">
        <v>191.67</v>
      </c>
      <c r="J39" s="1"/>
      <c r="K39" s="1"/>
      <c r="L39" s="1"/>
      <c r="M39" s="1"/>
    </row>
    <row r="40" spans="2:13" s="23" customFormat="1" ht="12.75" customHeight="1">
      <c r="B40" s="34">
        <v>28</v>
      </c>
      <c r="C40" s="35">
        <v>49.27</v>
      </c>
      <c r="D40" s="35">
        <v>59.4</v>
      </c>
      <c r="E40" s="36">
        <v>74.23</v>
      </c>
      <c r="F40" s="36">
        <v>101.31</v>
      </c>
      <c r="G40" s="36">
        <v>144.30000000000001</v>
      </c>
      <c r="H40" s="36">
        <v>173.54</v>
      </c>
      <c r="I40" s="37">
        <v>197.24</v>
      </c>
      <c r="J40" s="1"/>
      <c r="K40" s="1"/>
      <c r="L40" s="1"/>
      <c r="M40" s="1"/>
    </row>
    <row r="41" spans="2:13" ht="12.75" customHeight="1">
      <c r="B41" s="34">
        <v>29</v>
      </c>
      <c r="C41" s="35">
        <v>49.33</v>
      </c>
      <c r="D41" s="35">
        <v>59.64</v>
      </c>
      <c r="E41" s="36">
        <v>76.3</v>
      </c>
      <c r="F41" s="36">
        <v>103.87</v>
      </c>
      <c r="G41" s="36">
        <v>148.43</v>
      </c>
      <c r="H41" s="36">
        <v>178.77</v>
      </c>
      <c r="I41" s="37">
        <v>204.16</v>
      </c>
    </row>
    <row r="42" spans="2:13" ht="12.75" customHeight="1">
      <c r="B42" s="38">
        <v>30</v>
      </c>
      <c r="C42" s="39">
        <v>50.12</v>
      </c>
      <c r="D42" s="39">
        <v>60.54</v>
      </c>
      <c r="E42" s="40">
        <v>76.760000000000005</v>
      </c>
      <c r="F42" s="40">
        <v>107.16</v>
      </c>
      <c r="G42" s="40">
        <v>153.38</v>
      </c>
      <c r="H42" s="40">
        <v>178.88</v>
      </c>
      <c r="I42" s="41">
        <v>209.31</v>
      </c>
    </row>
    <row r="43" spans="2:13" ht="12.75" customHeight="1">
      <c r="B43" s="20">
        <v>31</v>
      </c>
      <c r="C43" s="21">
        <v>52.07</v>
      </c>
      <c r="D43" s="21">
        <v>65.69</v>
      </c>
      <c r="E43" s="21">
        <v>80.42</v>
      </c>
      <c r="F43" s="21">
        <v>112.14</v>
      </c>
      <c r="G43" s="21">
        <v>160.97999999999999</v>
      </c>
      <c r="H43" s="21">
        <v>188.91</v>
      </c>
      <c r="I43" s="22">
        <v>215.09</v>
      </c>
    </row>
    <row r="44" spans="2:13" ht="12.75" customHeight="1">
      <c r="B44" s="24">
        <v>32</v>
      </c>
      <c r="C44" s="25">
        <v>52.12</v>
      </c>
      <c r="D44" s="25">
        <v>65.84</v>
      </c>
      <c r="E44" s="25">
        <v>80.819999999999993</v>
      </c>
      <c r="F44" s="25">
        <v>112.42</v>
      </c>
      <c r="G44" s="25">
        <v>161.87</v>
      </c>
      <c r="H44" s="25">
        <v>188.96</v>
      </c>
      <c r="I44" s="26">
        <v>215.8</v>
      </c>
    </row>
    <row r="45" spans="2:13" ht="12.75" customHeight="1">
      <c r="B45" s="24">
        <v>33</v>
      </c>
      <c r="C45" s="25">
        <v>53.74</v>
      </c>
      <c r="D45" s="25">
        <v>66.25</v>
      </c>
      <c r="E45" s="25">
        <v>84.36</v>
      </c>
      <c r="F45" s="25">
        <v>115.8</v>
      </c>
      <c r="G45" s="25">
        <v>166.79</v>
      </c>
      <c r="H45" s="25">
        <v>189.05</v>
      </c>
      <c r="I45" s="26">
        <v>215.89</v>
      </c>
    </row>
    <row r="46" spans="2:13" ht="12.75" customHeight="1">
      <c r="B46" s="24">
        <v>34</v>
      </c>
      <c r="C46" s="25">
        <v>54.73</v>
      </c>
      <c r="D46" s="25">
        <v>67.59</v>
      </c>
      <c r="E46" s="25">
        <v>84.6</v>
      </c>
      <c r="F46" s="25">
        <v>118.18</v>
      </c>
      <c r="G46" s="25">
        <v>170.8</v>
      </c>
      <c r="H46" s="25">
        <v>194.32</v>
      </c>
      <c r="I46" s="26">
        <v>231.61</v>
      </c>
    </row>
    <row r="47" spans="2:13" ht="12.75" customHeight="1">
      <c r="B47" s="27">
        <v>35</v>
      </c>
      <c r="C47" s="28">
        <v>55.72</v>
      </c>
      <c r="D47" s="28">
        <v>70.459999999999994</v>
      </c>
      <c r="E47" s="28">
        <v>86.92</v>
      </c>
      <c r="F47" s="28">
        <v>121.13</v>
      </c>
      <c r="G47" s="28">
        <v>174.54</v>
      </c>
      <c r="H47" s="28">
        <v>196.6</v>
      </c>
      <c r="I47" s="29">
        <v>238.16</v>
      </c>
    </row>
    <row r="48" spans="2:13" ht="12.75" customHeight="1"/>
    <row r="49" spans="1:13" ht="12.75" customHeight="1">
      <c r="B49" s="42" t="s">
        <v>5</v>
      </c>
    </row>
    <row r="50" spans="1:13" ht="12.75" customHeight="1"/>
    <row r="51" spans="1:13" ht="12.75" customHeight="1"/>
    <row r="52" spans="1:13" ht="12.75" customHeight="1"/>
    <row r="53" spans="1:13" ht="12.75" hidden="1" customHeight="1"/>
    <row r="54" spans="1:13" ht="12.75" hidden="1" customHeight="1">
      <c r="A54" s="43"/>
      <c r="C54" s="43"/>
    </row>
    <row r="55" spans="1:13" ht="12.75" hidden="1" customHeight="1"/>
    <row r="56" spans="1:13" ht="14.15" hidden="1" customHeight="1"/>
    <row r="57" spans="1:13" ht="14.15" hidden="1" customHeight="1"/>
    <row r="58" spans="1:13" ht="6" customHeight="1"/>
    <row r="59" spans="1:13" ht="13">
      <c r="K59" s="3" t="str">
        <f>+K4</f>
        <v>2025 Rates</v>
      </c>
      <c r="L59" s="2"/>
      <c r="M59" s="2"/>
    </row>
    <row r="60" spans="1:13" ht="25">
      <c r="B60" s="4" t="s">
        <v>0</v>
      </c>
      <c r="C60" s="4"/>
      <c r="E60" s="4"/>
      <c r="H60" s="5"/>
      <c r="I60" s="4"/>
    </row>
    <row r="61" spans="1:13" ht="12.75" customHeight="1">
      <c r="B61" s="7"/>
      <c r="C61" s="8"/>
      <c r="D61" s="8"/>
      <c r="E61" s="8"/>
      <c r="F61" s="8"/>
      <c r="G61" s="8"/>
      <c r="H61" s="9"/>
      <c r="I61" s="8"/>
      <c r="K61" s="8"/>
      <c r="L61" s="8"/>
      <c r="M61" s="8"/>
    </row>
    <row r="62" spans="1:13" ht="32.5">
      <c r="B62" s="7" t="s">
        <v>15</v>
      </c>
      <c r="C62" s="8"/>
      <c r="D62" s="8"/>
      <c r="E62" s="8"/>
      <c r="F62" s="8"/>
      <c r="G62" s="8"/>
      <c r="H62" s="9"/>
      <c r="I62" s="8"/>
      <c r="K62" s="8"/>
      <c r="L62" s="8"/>
      <c r="M62" s="8"/>
    </row>
    <row r="63" spans="1:13" ht="12.75" customHeight="1">
      <c r="B63" s="7"/>
      <c r="C63" s="8"/>
      <c r="D63" s="8"/>
      <c r="E63" s="8"/>
      <c r="F63" s="8"/>
      <c r="G63" s="8"/>
      <c r="H63" s="9"/>
      <c r="I63" s="8"/>
      <c r="K63" s="8"/>
      <c r="L63" s="8"/>
      <c r="M63" s="8"/>
    </row>
    <row r="64" spans="1:13" ht="12.75" customHeight="1">
      <c r="B64" s="10"/>
      <c r="C64" s="8"/>
      <c r="D64" s="8"/>
      <c r="E64" s="8"/>
      <c r="F64" s="8"/>
      <c r="G64" s="8"/>
      <c r="H64" s="9"/>
      <c r="I64" s="8"/>
      <c r="K64" s="8"/>
      <c r="L64" s="8"/>
      <c r="M64" s="8"/>
    </row>
    <row r="65" spans="1:13" ht="12.75" customHeight="1">
      <c r="B65" s="7"/>
      <c r="C65" s="8"/>
      <c r="D65" s="8"/>
      <c r="E65" s="8"/>
      <c r="F65" s="8"/>
      <c r="G65" s="8"/>
      <c r="H65" s="9"/>
      <c r="I65" s="8"/>
      <c r="K65" s="8"/>
      <c r="L65" s="8"/>
      <c r="M65" s="8"/>
    </row>
    <row r="66" spans="1:13" ht="12.75" customHeight="1">
      <c r="B66" s="9"/>
      <c r="C66" s="8"/>
      <c r="D66" s="8"/>
      <c r="E66" s="8"/>
      <c r="F66" s="8"/>
      <c r="G66" s="8"/>
      <c r="H66" s="9"/>
      <c r="I66" s="8"/>
      <c r="K66" s="8"/>
      <c r="L66" s="8"/>
      <c r="M66" s="8"/>
    </row>
    <row r="67" spans="1:13" ht="12.75" customHeight="1">
      <c r="B67" s="11" t="s">
        <v>2</v>
      </c>
      <c r="C67" s="12">
        <v>302</v>
      </c>
      <c r="D67" s="12">
        <v>303</v>
      </c>
      <c r="E67" s="12">
        <v>304</v>
      </c>
      <c r="F67" s="12">
        <v>305</v>
      </c>
      <c r="G67" s="12">
        <v>306</v>
      </c>
      <c r="H67" s="12">
        <v>307</v>
      </c>
      <c r="I67" s="12">
        <v>308</v>
      </c>
      <c r="M67" s="8"/>
    </row>
    <row r="68" spans="1:13" ht="12.75" customHeight="1">
      <c r="A68" s="8"/>
      <c r="B68" s="17" t="s">
        <v>6</v>
      </c>
      <c r="C68" s="44">
        <v>57.84</v>
      </c>
      <c r="D68" s="44">
        <v>72.239999999999995</v>
      </c>
      <c r="E68" s="44">
        <v>90.28</v>
      </c>
      <c r="F68" s="44">
        <v>123.96</v>
      </c>
      <c r="G68" s="44">
        <v>179.49</v>
      </c>
      <c r="H68" s="44">
        <v>203.41</v>
      </c>
      <c r="I68" s="45">
        <v>243.65</v>
      </c>
      <c r="M68" s="8"/>
    </row>
    <row r="69" spans="1:13" ht="12.75" customHeight="1">
      <c r="A69" s="16"/>
      <c r="B69" s="20">
        <v>37</v>
      </c>
      <c r="C69" s="21">
        <v>58.65</v>
      </c>
      <c r="D69" s="21">
        <v>72.73</v>
      </c>
      <c r="E69" s="21">
        <v>90.69</v>
      </c>
      <c r="F69" s="21">
        <v>127.14</v>
      </c>
      <c r="G69" s="21">
        <v>183.13</v>
      </c>
      <c r="H69" s="21">
        <v>207.51</v>
      </c>
      <c r="I69" s="22">
        <v>244.33</v>
      </c>
    </row>
    <row r="70" spans="1:13" s="47" customFormat="1" ht="12.75" customHeight="1">
      <c r="A70" s="46"/>
      <c r="B70" s="24">
        <v>38</v>
      </c>
      <c r="C70" s="25">
        <v>59.12</v>
      </c>
      <c r="D70" s="25">
        <v>73.39</v>
      </c>
      <c r="E70" s="25">
        <v>93.13</v>
      </c>
      <c r="F70" s="25">
        <v>130.28</v>
      </c>
      <c r="G70" s="25">
        <v>186.98</v>
      </c>
      <c r="H70" s="25">
        <v>210.52</v>
      </c>
      <c r="I70" s="26">
        <v>245.12</v>
      </c>
      <c r="J70" s="1"/>
      <c r="K70" s="1"/>
      <c r="L70" s="1"/>
      <c r="M70" s="1"/>
    </row>
    <row r="71" spans="1:13" ht="12.75" customHeight="1">
      <c r="A71" s="23"/>
      <c r="B71" s="24">
        <v>39</v>
      </c>
      <c r="C71" s="25">
        <v>60.77</v>
      </c>
      <c r="D71" s="25">
        <v>73.98</v>
      </c>
      <c r="E71" s="25">
        <v>94.98</v>
      </c>
      <c r="F71" s="25">
        <v>132.78</v>
      </c>
      <c r="G71" s="25">
        <v>191.27</v>
      </c>
      <c r="H71" s="25">
        <v>221.62</v>
      </c>
      <c r="I71" s="26">
        <v>258.81</v>
      </c>
    </row>
    <row r="72" spans="1:13" ht="12.75" customHeight="1">
      <c r="A72" s="23"/>
      <c r="B72" s="27">
        <v>40</v>
      </c>
      <c r="C72" s="28">
        <v>61.28</v>
      </c>
      <c r="D72" s="28">
        <v>74.08</v>
      </c>
      <c r="E72" s="28">
        <v>95.9</v>
      </c>
      <c r="F72" s="28">
        <v>133.9</v>
      </c>
      <c r="G72" s="28">
        <v>195.54</v>
      </c>
      <c r="H72" s="28">
        <v>222.32</v>
      </c>
      <c r="I72" s="29">
        <v>263.3</v>
      </c>
    </row>
    <row r="73" spans="1:13" ht="12.75" customHeight="1">
      <c r="A73" s="23"/>
      <c r="B73" s="30">
        <v>41</v>
      </c>
      <c r="C73" s="31">
        <v>64.55</v>
      </c>
      <c r="D73" s="31">
        <v>79.86</v>
      </c>
      <c r="E73" s="32">
        <v>98.38</v>
      </c>
      <c r="F73" s="32">
        <v>138.47999999999999</v>
      </c>
      <c r="G73" s="32">
        <v>198.92</v>
      </c>
      <c r="H73" s="32">
        <v>223.05</v>
      </c>
      <c r="I73" s="33">
        <v>268.89999999999998</v>
      </c>
    </row>
    <row r="74" spans="1:13" ht="12.75" customHeight="1">
      <c r="A74" s="23"/>
      <c r="B74" s="34">
        <v>42</v>
      </c>
      <c r="C74" s="35">
        <v>65.58</v>
      </c>
      <c r="D74" s="35">
        <v>82.07</v>
      </c>
      <c r="E74" s="36">
        <v>101.98</v>
      </c>
      <c r="F74" s="36">
        <v>142.33000000000001</v>
      </c>
      <c r="G74" s="36">
        <v>203.24</v>
      </c>
      <c r="H74" s="36">
        <v>227.62</v>
      </c>
      <c r="I74" s="37">
        <v>274.60000000000002</v>
      </c>
    </row>
    <row r="75" spans="1:13" ht="12.75" customHeight="1">
      <c r="A75" s="23"/>
      <c r="B75" s="34">
        <v>43</v>
      </c>
      <c r="C75" s="35">
        <v>66.92</v>
      </c>
      <c r="D75" s="35">
        <v>84.14</v>
      </c>
      <c r="E75" s="36">
        <v>103.93</v>
      </c>
      <c r="F75" s="36">
        <v>144.88</v>
      </c>
      <c r="G75" s="36">
        <v>207.35</v>
      </c>
      <c r="H75" s="36">
        <v>232.66</v>
      </c>
      <c r="I75" s="37">
        <v>281.16000000000003</v>
      </c>
    </row>
    <row r="76" spans="1:13" ht="12.75" customHeight="1">
      <c r="A76" s="23"/>
      <c r="B76" s="34">
        <v>44</v>
      </c>
      <c r="C76" s="35">
        <v>67.510000000000005</v>
      </c>
      <c r="D76" s="35">
        <v>85.13</v>
      </c>
      <c r="E76" s="36">
        <v>106.48</v>
      </c>
      <c r="F76" s="36">
        <v>147.97</v>
      </c>
      <c r="G76" s="36">
        <v>211.2</v>
      </c>
      <c r="H76" s="36">
        <v>237.55</v>
      </c>
      <c r="I76" s="37">
        <v>281.23</v>
      </c>
    </row>
    <row r="77" spans="1:13" ht="12.75" customHeight="1">
      <c r="A77" s="23"/>
      <c r="B77" s="38">
        <v>45</v>
      </c>
      <c r="C77" s="39">
        <v>68.38</v>
      </c>
      <c r="D77" s="39">
        <v>86.08</v>
      </c>
      <c r="E77" s="40">
        <v>108.45</v>
      </c>
      <c r="F77" s="40">
        <v>150.91</v>
      </c>
      <c r="G77" s="40">
        <v>214.79</v>
      </c>
      <c r="H77" s="40">
        <v>241.89</v>
      </c>
      <c r="I77" s="41">
        <v>282.55</v>
      </c>
    </row>
    <row r="78" spans="1:13" ht="12.75" customHeight="1">
      <c r="A78" s="23"/>
      <c r="B78" s="20">
        <v>46</v>
      </c>
      <c r="C78" s="21">
        <v>69.14</v>
      </c>
      <c r="D78" s="21">
        <v>87.3</v>
      </c>
      <c r="E78" s="21">
        <v>112.98</v>
      </c>
      <c r="F78" s="21">
        <v>156.31</v>
      </c>
      <c r="G78" s="21">
        <v>221.31</v>
      </c>
      <c r="H78" s="21">
        <v>251.66</v>
      </c>
      <c r="I78" s="22">
        <v>299.22000000000003</v>
      </c>
    </row>
    <row r="79" spans="1:13" ht="12.75" customHeight="1">
      <c r="A79" s="23"/>
      <c r="B79" s="24">
        <v>47</v>
      </c>
      <c r="C79" s="25">
        <v>69.38</v>
      </c>
      <c r="D79" s="25">
        <v>87.45</v>
      </c>
      <c r="E79" s="25">
        <v>113.6</v>
      </c>
      <c r="F79" s="25">
        <v>156.94999999999999</v>
      </c>
      <c r="G79" s="25">
        <v>224.15</v>
      </c>
      <c r="H79" s="25">
        <v>251.87</v>
      </c>
      <c r="I79" s="26">
        <v>300.99</v>
      </c>
    </row>
    <row r="80" spans="1:13" ht="12.75" customHeight="1">
      <c r="A80" s="23"/>
      <c r="B80" s="24">
        <v>48</v>
      </c>
      <c r="C80" s="25">
        <v>69.510000000000005</v>
      </c>
      <c r="D80" s="25">
        <v>89.07</v>
      </c>
      <c r="E80" s="25">
        <v>114.06</v>
      </c>
      <c r="F80" s="25">
        <v>162.35</v>
      </c>
      <c r="G80" s="25">
        <v>230.31</v>
      </c>
      <c r="H80" s="25">
        <v>268.08999999999997</v>
      </c>
      <c r="I80" s="26">
        <v>310.95</v>
      </c>
    </row>
    <row r="81" spans="1:9" ht="12.75" customHeight="1">
      <c r="A81" s="23"/>
      <c r="B81" s="24">
        <v>49</v>
      </c>
      <c r="C81" s="25">
        <v>70</v>
      </c>
      <c r="D81" s="25">
        <v>90.35</v>
      </c>
      <c r="E81" s="25">
        <v>115.91</v>
      </c>
      <c r="F81" s="25">
        <v>162.91999999999999</v>
      </c>
      <c r="G81" s="25">
        <v>232.16</v>
      </c>
      <c r="H81" s="25">
        <v>272.66000000000003</v>
      </c>
      <c r="I81" s="26">
        <v>313.05</v>
      </c>
    </row>
    <row r="82" spans="1:9" ht="12.75" customHeight="1">
      <c r="A82" s="23"/>
      <c r="B82" s="27">
        <v>50</v>
      </c>
      <c r="C82" s="28">
        <v>70.209999999999994</v>
      </c>
      <c r="D82" s="28">
        <v>90.67</v>
      </c>
      <c r="E82" s="28">
        <v>116.41</v>
      </c>
      <c r="F82" s="28">
        <v>163.05000000000001</v>
      </c>
      <c r="G82" s="28">
        <v>233.34</v>
      </c>
      <c r="H82" s="28">
        <v>275.10000000000002</v>
      </c>
      <c r="I82" s="29">
        <v>313.56</v>
      </c>
    </row>
    <row r="83" spans="1:9" ht="12.75" customHeight="1">
      <c r="A83" s="23"/>
      <c r="B83" s="30">
        <v>51</v>
      </c>
      <c r="C83" s="31">
        <v>75.16</v>
      </c>
      <c r="D83" s="31">
        <v>90.98</v>
      </c>
      <c r="E83" s="32">
        <v>119.93</v>
      </c>
      <c r="F83" s="32">
        <v>168.53</v>
      </c>
      <c r="G83" s="32">
        <v>244.19</v>
      </c>
      <c r="H83" s="32">
        <v>275.83</v>
      </c>
      <c r="I83" s="33">
        <v>328.55</v>
      </c>
    </row>
    <row r="84" spans="1:9" ht="12.75" customHeight="1">
      <c r="A84" s="23"/>
      <c r="B84" s="34">
        <v>52</v>
      </c>
      <c r="C84" s="35">
        <v>77.58</v>
      </c>
      <c r="D84" s="35">
        <v>97.13</v>
      </c>
      <c r="E84" s="36">
        <v>120.64</v>
      </c>
      <c r="F84" s="36">
        <v>171.39</v>
      </c>
      <c r="G84" s="36">
        <v>248.09</v>
      </c>
      <c r="H84" s="36">
        <v>275.91000000000003</v>
      </c>
      <c r="I84" s="37">
        <v>331.94</v>
      </c>
    </row>
    <row r="85" spans="1:9" ht="12.75" customHeight="1">
      <c r="A85" s="23"/>
      <c r="B85" s="34">
        <v>53</v>
      </c>
      <c r="C85" s="35">
        <v>78.510000000000005</v>
      </c>
      <c r="D85" s="35">
        <v>99.78</v>
      </c>
      <c r="E85" s="36">
        <v>122.67</v>
      </c>
      <c r="F85" s="36">
        <v>173.44</v>
      </c>
      <c r="G85" s="36">
        <v>252.27</v>
      </c>
      <c r="H85" s="36">
        <v>282.66000000000003</v>
      </c>
      <c r="I85" s="37">
        <v>340.2</v>
      </c>
    </row>
    <row r="86" spans="1:9" ht="12.75" customHeight="1">
      <c r="A86" s="23"/>
      <c r="B86" s="34">
        <v>54</v>
      </c>
      <c r="C86" s="35">
        <v>79.510000000000005</v>
      </c>
      <c r="D86" s="35">
        <v>100.65</v>
      </c>
      <c r="E86" s="36">
        <v>125.23</v>
      </c>
      <c r="F86" s="36">
        <v>176.66</v>
      </c>
      <c r="G86" s="36">
        <v>256.02999999999997</v>
      </c>
      <c r="H86" s="36">
        <v>288.20999999999998</v>
      </c>
      <c r="I86" s="37">
        <v>346.31</v>
      </c>
    </row>
    <row r="87" spans="1:9" ht="12.75" customHeight="1">
      <c r="A87" s="23"/>
      <c r="B87" s="38">
        <v>55</v>
      </c>
      <c r="C87" s="39">
        <v>80.05</v>
      </c>
      <c r="D87" s="39">
        <v>102.56</v>
      </c>
      <c r="E87" s="40">
        <v>127.02</v>
      </c>
      <c r="F87" s="40">
        <v>179.81</v>
      </c>
      <c r="G87" s="40">
        <v>260.11</v>
      </c>
      <c r="H87" s="40">
        <v>293.62</v>
      </c>
      <c r="I87" s="41">
        <v>346.38</v>
      </c>
    </row>
    <row r="88" spans="1:9" ht="12.75" customHeight="1">
      <c r="A88" s="23"/>
      <c r="B88" s="20">
        <v>56</v>
      </c>
      <c r="C88" s="21">
        <v>81.180000000000007</v>
      </c>
      <c r="D88" s="21">
        <v>102.94</v>
      </c>
      <c r="E88" s="21">
        <v>128.91999999999999</v>
      </c>
      <c r="F88" s="21">
        <v>182.58</v>
      </c>
      <c r="G88" s="21">
        <v>260.3</v>
      </c>
      <c r="H88" s="21">
        <v>298.91000000000003</v>
      </c>
      <c r="I88" s="22">
        <v>346.97</v>
      </c>
    </row>
    <row r="89" spans="1:9" ht="12.75" customHeight="1">
      <c r="A89" s="23"/>
      <c r="B89" s="24">
        <v>57</v>
      </c>
      <c r="C89" s="25">
        <v>81.52</v>
      </c>
      <c r="D89" s="25">
        <v>103.82</v>
      </c>
      <c r="E89" s="25">
        <v>131.13999999999999</v>
      </c>
      <c r="F89" s="25">
        <v>185.3</v>
      </c>
      <c r="G89" s="25">
        <v>263.8</v>
      </c>
      <c r="H89" s="25">
        <v>307.63</v>
      </c>
      <c r="I89" s="26">
        <v>348.4</v>
      </c>
    </row>
    <row r="90" spans="1:9" ht="12.75" customHeight="1">
      <c r="A90" s="23"/>
      <c r="B90" s="24">
        <v>58</v>
      </c>
      <c r="C90" s="25">
        <v>82.08</v>
      </c>
      <c r="D90" s="25">
        <v>104.73</v>
      </c>
      <c r="E90" s="25">
        <v>132.75</v>
      </c>
      <c r="F90" s="25">
        <v>188.26</v>
      </c>
      <c r="G90" s="25">
        <v>269.45999999999998</v>
      </c>
      <c r="H90" s="25">
        <v>310.23</v>
      </c>
      <c r="I90" s="26">
        <v>354.17</v>
      </c>
    </row>
    <row r="91" spans="1:9" ht="12.75" customHeight="1">
      <c r="A91" s="23"/>
      <c r="B91" s="24">
        <v>59</v>
      </c>
      <c r="C91" s="25">
        <v>82.42</v>
      </c>
      <c r="D91" s="25">
        <v>105.76</v>
      </c>
      <c r="E91" s="25">
        <v>134.74</v>
      </c>
      <c r="F91" s="25">
        <v>190.83</v>
      </c>
      <c r="G91" s="25">
        <v>272.54000000000002</v>
      </c>
      <c r="H91" s="25">
        <v>315.39999999999998</v>
      </c>
      <c r="I91" s="26">
        <v>360.53</v>
      </c>
    </row>
    <row r="92" spans="1:9" ht="12.75" customHeight="1">
      <c r="A92" s="23"/>
      <c r="B92" s="27">
        <v>60</v>
      </c>
      <c r="C92" s="28">
        <v>85.16</v>
      </c>
      <c r="D92" s="28">
        <v>109.46</v>
      </c>
      <c r="E92" s="28">
        <v>135.55000000000001</v>
      </c>
      <c r="F92" s="28">
        <v>191.07</v>
      </c>
      <c r="G92" s="28">
        <v>277.76</v>
      </c>
      <c r="H92" s="28">
        <v>317.23</v>
      </c>
      <c r="I92" s="29">
        <v>367.08</v>
      </c>
    </row>
    <row r="93" spans="1:9" ht="12.75" customHeight="1">
      <c r="A93" s="23"/>
      <c r="B93" s="30">
        <v>61</v>
      </c>
      <c r="C93" s="31">
        <v>85.23</v>
      </c>
      <c r="D93" s="31">
        <v>109.51</v>
      </c>
      <c r="E93" s="32">
        <v>138.66999999999999</v>
      </c>
      <c r="F93" s="32">
        <v>197.75</v>
      </c>
      <c r="G93" s="32">
        <v>283.32</v>
      </c>
      <c r="H93" s="32">
        <v>325.89999999999998</v>
      </c>
      <c r="I93" s="33">
        <v>373.23</v>
      </c>
    </row>
    <row r="94" spans="1:9" ht="12.75" customHeight="1">
      <c r="A94" s="23"/>
      <c r="B94" s="34">
        <v>62</v>
      </c>
      <c r="C94" s="35">
        <v>85.28</v>
      </c>
      <c r="D94" s="35">
        <v>111.25</v>
      </c>
      <c r="E94" s="36">
        <v>140.46</v>
      </c>
      <c r="F94" s="36">
        <v>200.48</v>
      </c>
      <c r="G94" s="36">
        <v>288.45</v>
      </c>
      <c r="H94" s="36">
        <v>331.53</v>
      </c>
      <c r="I94" s="37">
        <v>378.95</v>
      </c>
    </row>
    <row r="95" spans="1:9" ht="12.75" customHeight="1">
      <c r="A95" s="23"/>
      <c r="B95" s="34">
        <v>63</v>
      </c>
      <c r="C95" s="35">
        <v>85.35</v>
      </c>
      <c r="D95" s="35">
        <v>111.75</v>
      </c>
      <c r="E95" s="36">
        <v>142.28</v>
      </c>
      <c r="F95" s="36">
        <v>203.32</v>
      </c>
      <c r="G95" s="36">
        <v>292.54000000000002</v>
      </c>
      <c r="H95" s="36">
        <v>336.86</v>
      </c>
      <c r="I95" s="37">
        <v>385.22</v>
      </c>
    </row>
    <row r="96" spans="1:9" ht="12.75" customHeight="1">
      <c r="A96" s="23"/>
      <c r="B96" s="34">
        <v>64</v>
      </c>
      <c r="C96" s="35">
        <v>88.2</v>
      </c>
      <c r="D96" s="35">
        <v>114.12</v>
      </c>
      <c r="E96" s="36">
        <v>143.79</v>
      </c>
      <c r="F96" s="36">
        <v>206.67</v>
      </c>
      <c r="G96" s="36">
        <v>298.43</v>
      </c>
      <c r="H96" s="36">
        <v>343.27</v>
      </c>
      <c r="I96" s="37">
        <v>391.35</v>
      </c>
    </row>
    <row r="97" spans="1:9" ht="12.75" customHeight="1">
      <c r="B97" s="38">
        <v>65</v>
      </c>
      <c r="C97" s="39">
        <v>88.7</v>
      </c>
      <c r="D97" s="39">
        <v>115.61</v>
      </c>
      <c r="E97" s="40">
        <v>143.87</v>
      </c>
      <c r="F97" s="40">
        <v>207.51</v>
      </c>
      <c r="G97" s="40">
        <v>303.14999999999998</v>
      </c>
      <c r="H97" s="40">
        <v>347.28</v>
      </c>
      <c r="I97" s="41">
        <v>400.67</v>
      </c>
    </row>
    <row r="98" spans="1:9" ht="12.75" customHeight="1">
      <c r="B98" s="20">
        <v>66</v>
      </c>
      <c r="C98" s="21">
        <v>91.49</v>
      </c>
      <c r="D98" s="21">
        <v>116.58</v>
      </c>
      <c r="E98" s="21">
        <v>146.91</v>
      </c>
      <c r="F98" s="21">
        <v>211.91</v>
      </c>
      <c r="G98" s="21">
        <v>306.48</v>
      </c>
      <c r="H98" s="21">
        <v>352.99</v>
      </c>
      <c r="I98" s="22">
        <v>409.07</v>
      </c>
    </row>
    <row r="99" spans="1:9" ht="12.75" customHeight="1">
      <c r="B99" s="24">
        <v>67</v>
      </c>
      <c r="C99" s="25">
        <v>91.6</v>
      </c>
      <c r="D99" s="25">
        <v>118.59</v>
      </c>
      <c r="E99" s="25">
        <v>148.87</v>
      </c>
      <c r="F99" s="25">
        <v>215.11</v>
      </c>
      <c r="G99" s="25">
        <v>311.02999999999997</v>
      </c>
      <c r="H99" s="25">
        <v>358.46</v>
      </c>
      <c r="I99" s="26">
        <v>410.06</v>
      </c>
    </row>
    <row r="100" spans="1:9" ht="12.75" customHeight="1">
      <c r="B100" s="24">
        <v>68</v>
      </c>
      <c r="C100" s="25">
        <v>91.7</v>
      </c>
      <c r="D100" s="25">
        <v>119.79</v>
      </c>
      <c r="E100" s="25">
        <v>151.66</v>
      </c>
      <c r="F100" s="25">
        <v>217.86</v>
      </c>
      <c r="G100" s="25">
        <v>315.47000000000003</v>
      </c>
      <c r="H100" s="25">
        <v>363.51</v>
      </c>
      <c r="I100" s="26">
        <v>427.56</v>
      </c>
    </row>
    <row r="101" spans="1:9" ht="12.75" customHeight="1">
      <c r="B101" s="24">
        <v>69</v>
      </c>
      <c r="C101" s="25">
        <v>92.15</v>
      </c>
      <c r="D101" s="25">
        <v>123.23</v>
      </c>
      <c r="E101" s="25">
        <v>152.97999999999999</v>
      </c>
      <c r="F101" s="25">
        <v>220.22</v>
      </c>
      <c r="G101" s="25">
        <v>318.32</v>
      </c>
      <c r="H101" s="25">
        <v>365.13</v>
      </c>
      <c r="I101" s="26">
        <v>435.3</v>
      </c>
    </row>
    <row r="102" spans="1:9" ht="12.75" customHeight="1">
      <c r="B102" s="27">
        <v>70</v>
      </c>
      <c r="C102" s="28">
        <v>93.12</v>
      </c>
      <c r="D102" s="28">
        <v>123.67</v>
      </c>
      <c r="E102" s="28">
        <v>155.06</v>
      </c>
      <c r="F102" s="28">
        <v>222.14</v>
      </c>
      <c r="G102" s="28">
        <v>318.60000000000002</v>
      </c>
      <c r="H102" s="28">
        <v>369.05</v>
      </c>
      <c r="I102" s="29">
        <v>435.37</v>
      </c>
    </row>
    <row r="103" spans="1:9" ht="12.75" customHeight="1">
      <c r="B103" s="30">
        <v>71</v>
      </c>
      <c r="C103" s="31">
        <v>94.91</v>
      </c>
      <c r="D103" s="31">
        <v>126.62</v>
      </c>
      <c r="E103" s="32">
        <v>158.05000000000001</v>
      </c>
      <c r="F103" s="32">
        <v>224.48</v>
      </c>
      <c r="G103" s="32">
        <v>328.8</v>
      </c>
      <c r="H103" s="32">
        <v>378.36</v>
      </c>
      <c r="I103" s="33">
        <v>440.57</v>
      </c>
    </row>
    <row r="104" spans="1:9" ht="12.75" customHeight="1">
      <c r="B104" s="34">
        <v>72</v>
      </c>
      <c r="C104" s="35">
        <v>97.79</v>
      </c>
      <c r="D104" s="35">
        <v>128.38</v>
      </c>
      <c r="E104" s="36">
        <v>159.97999999999999</v>
      </c>
      <c r="F104" s="36">
        <v>227.43</v>
      </c>
      <c r="G104" s="36">
        <v>331.82</v>
      </c>
      <c r="H104" s="36">
        <v>383.65</v>
      </c>
      <c r="I104" s="37">
        <v>442.18</v>
      </c>
    </row>
    <row r="105" spans="1:9" ht="12.75" customHeight="1">
      <c r="B105" s="34">
        <v>73</v>
      </c>
      <c r="C105" s="35">
        <v>100.83</v>
      </c>
      <c r="D105" s="35">
        <v>130.47999999999999</v>
      </c>
      <c r="E105" s="36">
        <v>162.74</v>
      </c>
      <c r="F105" s="36">
        <v>230.28</v>
      </c>
      <c r="G105" s="36">
        <v>335.79</v>
      </c>
      <c r="H105" s="36">
        <v>387.52</v>
      </c>
      <c r="I105" s="37">
        <v>443.71</v>
      </c>
    </row>
    <row r="106" spans="1:9" ht="12.75" customHeight="1">
      <c r="B106" s="34">
        <v>74</v>
      </c>
      <c r="C106" s="35">
        <v>101.68</v>
      </c>
      <c r="D106" s="35">
        <v>131.77000000000001</v>
      </c>
      <c r="E106" s="36">
        <v>164.9</v>
      </c>
      <c r="F106" s="36">
        <v>233.81</v>
      </c>
      <c r="G106" s="36">
        <v>341.34</v>
      </c>
      <c r="H106" s="36">
        <v>389.8</v>
      </c>
      <c r="I106" s="37">
        <v>448.79</v>
      </c>
    </row>
    <row r="107" spans="1:9" ht="12.75" customHeight="1">
      <c r="B107" s="38">
        <v>75</v>
      </c>
      <c r="C107" s="39">
        <v>102.18</v>
      </c>
      <c r="D107" s="39">
        <v>131.94999999999999</v>
      </c>
      <c r="E107" s="40">
        <v>166.89</v>
      </c>
      <c r="F107" s="40">
        <v>236.74</v>
      </c>
      <c r="G107" s="40">
        <v>344.44</v>
      </c>
      <c r="H107" s="40">
        <v>389.97</v>
      </c>
      <c r="I107" s="41">
        <v>450.24</v>
      </c>
    </row>
    <row r="109" spans="1:9">
      <c r="B109" s="42" t="s">
        <v>5</v>
      </c>
    </row>
    <row r="110" spans="1:9" hidden="1"/>
    <row r="111" spans="1:9" hidden="1"/>
    <row r="112" spans="1:9" ht="13" hidden="1">
      <c r="A112" s="43"/>
      <c r="C112" s="43"/>
    </row>
    <row r="113" spans="1:13" hidden="1"/>
    <row r="114" spans="1:13" ht="14.15" hidden="1" customHeight="1"/>
    <row r="115" spans="1:13" ht="14.15" hidden="1" customHeight="1"/>
    <row r="116" spans="1:13" ht="6" customHeight="1"/>
    <row r="117" spans="1:13" ht="13">
      <c r="K117" s="3" t="str">
        <f>+K59</f>
        <v>2025 Rates</v>
      </c>
      <c r="L117" s="2"/>
      <c r="M117" s="2"/>
    </row>
    <row r="118" spans="1:13" ht="25">
      <c r="B118" s="4" t="s">
        <v>0</v>
      </c>
      <c r="C118" s="4"/>
      <c r="E118" s="4"/>
      <c r="H118" s="5"/>
      <c r="I118" s="4"/>
    </row>
    <row r="119" spans="1:13" ht="12.75" customHeight="1">
      <c r="B119" s="4"/>
      <c r="C119" s="4"/>
      <c r="E119" s="4"/>
      <c r="H119" s="5"/>
      <c r="I119" s="4"/>
    </row>
    <row r="120" spans="1:13" ht="32.5">
      <c r="B120" s="7" t="s">
        <v>15</v>
      </c>
      <c r="C120" s="8"/>
      <c r="D120" s="8"/>
      <c r="E120" s="8"/>
      <c r="F120" s="8"/>
      <c r="G120" s="8"/>
      <c r="H120" s="9"/>
      <c r="I120" s="8"/>
      <c r="K120" s="8"/>
      <c r="L120" s="8"/>
      <c r="M120" s="8"/>
    </row>
    <row r="121" spans="1:13" ht="7.5" customHeight="1">
      <c r="B121" s="4"/>
      <c r="C121" s="4"/>
      <c r="E121" s="4"/>
      <c r="H121" s="5"/>
      <c r="I121" s="4"/>
    </row>
    <row r="122" spans="1:13" ht="6" customHeight="1">
      <c r="B122" s="10"/>
      <c r="C122" s="8"/>
      <c r="D122" s="8"/>
      <c r="E122" s="8"/>
      <c r="F122" s="8"/>
      <c r="G122" s="8"/>
      <c r="H122" s="9"/>
      <c r="I122" s="8"/>
      <c r="K122" s="8"/>
      <c r="L122" s="8"/>
      <c r="M122" s="8"/>
    </row>
    <row r="123" spans="1:13" ht="3" customHeight="1">
      <c r="B123" s="7"/>
      <c r="C123" s="8"/>
      <c r="D123" s="8"/>
      <c r="E123" s="8"/>
      <c r="F123" s="8"/>
      <c r="G123" s="8"/>
      <c r="H123" s="9"/>
      <c r="I123" s="8"/>
      <c r="K123" s="8"/>
      <c r="L123" s="8"/>
      <c r="M123" s="8"/>
    </row>
    <row r="124" spans="1:13" ht="12.75" customHeight="1">
      <c r="B124" s="9"/>
      <c r="C124" s="8"/>
      <c r="D124" s="8"/>
      <c r="E124" s="8"/>
      <c r="F124" s="8"/>
      <c r="G124" s="8"/>
      <c r="H124" s="9"/>
      <c r="I124" s="8"/>
      <c r="K124" s="8"/>
      <c r="L124" s="8"/>
      <c r="M124" s="8"/>
    </row>
    <row r="125" spans="1:13" ht="12.75" customHeight="1">
      <c r="B125" s="11" t="s">
        <v>2</v>
      </c>
      <c r="C125" s="12">
        <v>302</v>
      </c>
      <c r="D125" s="12">
        <v>303</v>
      </c>
      <c r="E125" s="12">
        <v>304</v>
      </c>
      <c r="F125" s="12">
        <v>305</v>
      </c>
      <c r="G125" s="12">
        <v>306</v>
      </c>
      <c r="H125" s="12">
        <v>307</v>
      </c>
      <c r="I125" s="12">
        <v>308</v>
      </c>
      <c r="M125" s="8"/>
    </row>
    <row r="126" spans="1:13" ht="12.75" customHeight="1">
      <c r="A126" s="8"/>
      <c r="B126" s="17" t="s">
        <v>7</v>
      </c>
      <c r="C126" s="44">
        <v>102.82</v>
      </c>
      <c r="D126" s="44">
        <v>132.29</v>
      </c>
      <c r="E126" s="44">
        <v>167.62</v>
      </c>
      <c r="F126" s="44">
        <v>240.32</v>
      </c>
      <c r="G126" s="44">
        <v>350.37</v>
      </c>
      <c r="H126" s="44">
        <v>404.75</v>
      </c>
      <c r="I126" s="45">
        <v>482.27</v>
      </c>
      <c r="M126" s="8"/>
    </row>
    <row r="127" spans="1:13" ht="12.75" customHeight="1">
      <c r="A127" s="16"/>
      <c r="B127" s="20">
        <v>77</v>
      </c>
      <c r="C127" s="21">
        <v>107.07</v>
      </c>
      <c r="D127" s="21">
        <v>133.16999999999999</v>
      </c>
      <c r="E127" s="21">
        <v>169.97</v>
      </c>
      <c r="F127" s="21">
        <v>243.09</v>
      </c>
      <c r="G127" s="21">
        <v>354.72</v>
      </c>
      <c r="H127" s="21">
        <v>409.91</v>
      </c>
      <c r="I127" s="22">
        <v>482.34</v>
      </c>
    </row>
    <row r="128" spans="1:13" s="47" customFormat="1" ht="12.75" customHeight="1">
      <c r="A128" s="46"/>
      <c r="B128" s="24">
        <v>78</v>
      </c>
      <c r="C128" s="25">
        <v>107.12</v>
      </c>
      <c r="D128" s="25">
        <v>133.47999999999999</v>
      </c>
      <c r="E128" s="25">
        <v>171.71</v>
      </c>
      <c r="F128" s="25">
        <v>244.91</v>
      </c>
      <c r="G128" s="25">
        <v>354.91</v>
      </c>
      <c r="H128" s="25">
        <v>416.8</v>
      </c>
      <c r="I128" s="26">
        <v>482.43</v>
      </c>
      <c r="J128" s="1"/>
      <c r="K128" s="1"/>
      <c r="L128" s="1"/>
      <c r="M128" s="1"/>
    </row>
    <row r="129" spans="1:9" ht="12.75" customHeight="1">
      <c r="A129" s="23"/>
      <c r="B129" s="24">
        <v>79</v>
      </c>
      <c r="C129" s="25">
        <v>108.29</v>
      </c>
      <c r="D129" s="25">
        <v>135.29</v>
      </c>
      <c r="E129" s="25">
        <v>171.94</v>
      </c>
      <c r="F129" s="25">
        <v>246.27</v>
      </c>
      <c r="G129" s="25">
        <v>356.12</v>
      </c>
      <c r="H129" s="25">
        <v>418.52</v>
      </c>
      <c r="I129" s="26">
        <v>482.49</v>
      </c>
    </row>
    <row r="130" spans="1:9" ht="12.75" customHeight="1">
      <c r="A130" s="23"/>
      <c r="B130" s="27">
        <v>80</v>
      </c>
      <c r="C130" s="28">
        <v>108.36</v>
      </c>
      <c r="D130" s="28">
        <v>136.99</v>
      </c>
      <c r="E130" s="28">
        <v>173.83</v>
      </c>
      <c r="F130" s="28">
        <v>246.44</v>
      </c>
      <c r="G130" s="28">
        <v>356.29</v>
      </c>
      <c r="H130" s="28">
        <v>419.97</v>
      </c>
      <c r="I130" s="29">
        <v>482.57</v>
      </c>
    </row>
    <row r="131" spans="1:9" ht="12.75" customHeight="1">
      <c r="A131" s="23"/>
      <c r="B131" s="30">
        <v>81</v>
      </c>
      <c r="C131" s="31">
        <v>108.88</v>
      </c>
      <c r="D131" s="31">
        <v>139.16</v>
      </c>
      <c r="E131" s="32">
        <v>174.78</v>
      </c>
      <c r="F131" s="32">
        <v>248.89</v>
      </c>
      <c r="G131" s="32">
        <v>356.76</v>
      </c>
      <c r="H131" s="32">
        <v>420.97</v>
      </c>
      <c r="I131" s="33">
        <v>485.31</v>
      </c>
    </row>
    <row r="132" spans="1:9" ht="12.75" customHeight="1">
      <c r="A132" s="23"/>
      <c r="B132" s="34">
        <v>82</v>
      </c>
      <c r="C132" s="35">
        <v>109.73</v>
      </c>
      <c r="D132" s="35">
        <v>141.68</v>
      </c>
      <c r="E132" s="36">
        <v>177.55</v>
      </c>
      <c r="F132" s="36">
        <v>253.11</v>
      </c>
      <c r="G132" s="36">
        <v>378.58</v>
      </c>
      <c r="H132" s="36">
        <v>433.85</v>
      </c>
      <c r="I132" s="37">
        <v>490.85</v>
      </c>
    </row>
    <row r="133" spans="1:9" ht="12.75" customHeight="1">
      <c r="A133" s="23"/>
      <c r="B133" s="34">
        <v>83</v>
      </c>
      <c r="C133" s="35">
        <v>111.38</v>
      </c>
      <c r="D133" s="35">
        <v>143.25</v>
      </c>
      <c r="E133" s="36">
        <v>177.61</v>
      </c>
      <c r="F133" s="36">
        <v>255.98</v>
      </c>
      <c r="G133" s="36">
        <v>378.95</v>
      </c>
      <c r="H133" s="36">
        <v>435.1</v>
      </c>
      <c r="I133" s="37">
        <v>496.73</v>
      </c>
    </row>
    <row r="134" spans="1:9" ht="14.15" customHeight="1">
      <c r="A134" s="23"/>
      <c r="B134" s="34">
        <v>84</v>
      </c>
      <c r="C134" s="35">
        <v>112.55</v>
      </c>
      <c r="D134" s="35">
        <v>150.46</v>
      </c>
      <c r="E134" s="36">
        <v>177.66</v>
      </c>
      <c r="F134" s="36">
        <v>259.29000000000002</v>
      </c>
      <c r="G134" s="36">
        <v>379.42</v>
      </c>
      <c r="H134" s="36">
        <v>436.1</v>
      </c>
      <c r="I134" s="37">
        <v>501.48</v>
      </c>
    </row>
    <row r="135" spans="1:9" ht="14.15" customHeight="1">
      <c r="A135" s="23"/>
      <c r="B135" s="38">
        <v>85</v>
      </c>
      <c r="C135" s="39">
        <v>113.05</v>
      </c>
      <c r="D135" s="39">
        <v>150.52000000000001</v>
      </c>
      <c r="E135" s="40">
        <v>180</v>
      </c>
      <c r="F135" s="40">
        <v>264.98</v>
      </c>
      <c r="G135" s="40">
        <v>391.61</v>
      </c>
      <c r="H135" s="40">
        <v>447.71</v>
      </c>
      <c r="I135" s="41">
        <v>509.23</v>
      </c>
    </row>
    <row r="136" spans="1:9" ht="14.15" customHeight="1">
      <c r="A136" s="23"/>
      <c r="B136" s="20">
        <v>86</v>
      </c>
      <c r="C136" s="21">
        <v>118.18</v>
      </c>
      <c r="D136" s="21">
        <v>152.74</v>
      </c>
      <c r="E136" s="21">
        <v>183.86</v>
      </c>
      <c r="F136" s="21">
        <v>267.45999999999998</v>
      </c>
      <c r="G136" s="21">
        <v>397.4</v>
      </c>
      <c r="H136" s="21">
        <v>452.12</v>
      </c>
      <c r="I136" s="22">
        <v>515.69000000000005</v>
      </c>
    </row>
    <row r="137" spans="1:9" ht="14.15" customHeight="1">
      <c r="A137" s="23"/>
      <c r="B137" s="24">
        <v>87</v>
      </c>
      <c r="C137" s="25">
        <v>119.57</v>
      </c>
      <c r="D137" s="25">
        <v>158.41</v>
      </c>
      <c r="E137" s="25">
        <v>186.22</v>
      </c>
      <c r="F137" s="25">
        <v>269.5</v>
      </c>
      <c r="G137" s="25">
        <v>399.19</v>
      </c>
      <c r="H137" s="25">
        <v>462.21</v>
      </c>
      <c r="I137" s="26">
        <v>521.39</v>
      </c>
    </row>
    <row r="138" spans="1:9" ht="14.15" customHeight="1">
      <c r="A138" s="23"/>
      <c r="B138" s="24">
        <v>88</v>
      </c>
      <c r="C138" s="25">
        <v>119.65</v>
      </c>
      <c r="D138" s="25">
        <v>160.6</v>
      </c>
      <c r="E138" s="25">
        <v>187.24</v>
      </c>
      <c r="F138" s="25">
        <v>273.18</v>
      </c>
      <c r="G138" s="25">
        <v>399.58</v>
      </c>
      <c r="H138" s="25">
        <v>462.4</v>
      </c>
      <c r="I138" s="26">
        <v>526.45000000000005</v>
      </c>
    </row>
    <row r="139" spans="1:9" ht="14.15" customHeight="1">
      <c r="A139" s="23"/>
      <c r="B139" s="24">
        <v>89</v>
      </c>
      <c r="C139" s="25">
        <v>119.71</v>
      </c>
      <c r="D139" s="25">
        <v>162.91999999999999</v>
      </c>
      <c r="E139" s="25">
        <v>189.09</v>
      </c>
      <c r="F139" s="25">
        <v>275.99</v>
      </c>
      <c r="G139" s="25">
        <v>405.26</v>
      </c>
      <c r="H139" s="25">
        <v>468.26</v>
      </c>
      <c r="I139" s="26">
        <v>531.46</v>
      </c>
    </row>
    <row r="140" spans="1:9" ht="14.15" customHeight="1">
      <c r="A140" s="23"/>
      <c r="B140" s="27">
        <v>90</v>
      </c>
      <c r="C140" s="28">
        <v>119.81</v>
      </c>
      <c r="D140" s="28">
        <v>164.89</v>
      </c>
      <c r="E140" s="28">
        <v>191.7</v>
      </c>
      <c r="F140" s="28">
        <v>279.72000000000003</v>
      </c>
      <c r="G140" s="28">
        <v>410.9</v>
      </c>
      <c r="H140" s="28">
        <v>470.18</v>
      </c>
      <c r="I140" s="29">
        <v>536.88</v>
      </c>
    </row>
    <row r="141" spans="1:9" ht="14.15" customHeight="1">
      <c r="A141" s="23"/>
      <c r="B141" s="30">
        <v>91</v>
      </c>
      <c r="C141" s="31">
        <v>128.61000000000001</v>
      </c>
      <c r="D141" s="31">
        <v>166.05</v>
      </c>
      <c r="E141" s="32">
        <v>192.97</v>
      </c>
      <c r="F141" s="32">
        <v>282.16000000000003</v>
      </c>
      <c r="G141" s="32">
        <v>411.06</v>
      </c>
      <c r="H141" s="32">
        <v>472.53</v>
      </c>
      <c r="I141" s="33">
        <v>545.73</v>
      </c>
    </row>
    <row r="142" spans="1:9" ht="14.15" customHeight="1">
      <c r="A142" s="23"/>
      <c r="B142" s="34">
        <v>92</v>
      </c>
      <c r="C142" s="35">
        <v>128.91</v>
      </c>
      <c r="D142" s="35">
        <v>166.16</v>
      </c>
      <c r="E142" s="36">
        <v>194.7</v>
      </c>
      <c r="F142" s="36">
        <v>285.92</v>
      </c>
      <c r="G142" s="36">
        <v>413.2</v>
      </c>
      <c r="H142" s="36">
        <v>474.15</v>
      </c>
      <c r="I142" s="37">
        <v>552.1</v>
      </c>
    </row>
    <row r="143" spans="1:9" ht="14.15" customHeight="1">
      <c r="A143" s="23"/>
      <c r="B143" s="34">
        <v>93</v>
      </c>
      <c r="C143" s="35">
        <v>129.16999999999999</v>
      </c>
      <c r="D143" s="35">
        <v>166.21</v>
      </c>
      <c r="E143" s="36">
        <v>197.24</v>
      </c>
      <c r="F143" s="36">
        <v>287.91000000000003</v>
      </c>
      <c r="G143" s="36">
        <v>413.47</v>
      </c>
      <c r="H143" s="36">
        <v>487.12</v>
      </c>
      <c r="I143" s="37">
        <v>558.16</v>
      </c>
    </row>
    <row r="144" spans="1:9" ht="14.15" customHeight="1">
      <c r="A144" s="23"/>
      <c r="B144" s="34">
        <v>94</v>
      </c>
      <c r="C144" s="35">
        <v>129.36000000000001</v>
      </c>
      <c r="D144" s="35">
        <v>166.44</v>
      </c>
      <c r="E144" s="36">
        <v>199.38</v>
      </c>
      <c r="F144" s="36">
        <v>294.61</v>
      </c>
      <c r="G144" s="36">
        <v>422.62</v>
      </c>
      <c r="H144" s="36">
        <v>489.83</v>
      </c>
      <c r="I144" s="37">
        <v>565.05999999999995</v>
      </c>
    </row>
    <row r="145" spans="1:9" ht="14.15" customHeight="1">
      <c r="A145" s="23"/>
      <c r="B145" s="38">
        <v>95</v>
      </c>
      <c r="C145" s="39">
        <v>129.52000000000001</v>
      </c>
      <c r="D145" s="39">
        <v>167.27</v>
      </c>
      <c r="E145" s="40">
        <v>200.72</v>
      </c>
      <c r="F145" s="40">
        <v>300.17</v>
      </c>
      <c r="G145" s="40">
        <v>426.26</v>
      </c>
      <c r="H145" s="40">
        <v>496.19</v>
      </c>
      <c r="I145" s="41">
        <v>598.83000000000004</v>
      </c>
    </row>
    <row r="146" spans="1:9" ht="14.15" customHeight="1">
      <c r="A146" s="23"/>
      <c r="B146" s="20">
        <v>96</v>
      </c>
      <c r="C146" s="21">
        <v>129.77000000000001</v>
      </c>
      <c r="D146" s="21">
        <v>168.1</v>
      </c>
      <c r="E146" s="21">
        <v>200.79</v>
      </c>
      <c r="F146" s="21">
        <v>305.74</v>
      </c>
      <c r="G146" s="21">
        <v>429.6</v>
      </c>
      <c r="H146" s="21">
        <v>496.44</v>
      </c>
      <c r="I146" s="22">
        <v>602.09</v>
      </c>
    </row>
    <row r="147" spans="1:9" ht="14.15" customHeight="1">
      <c r="A147" s="23"/>
      <c r="B147" s="24">
        <v>97</v>
      </c>
      <c r="C147" s="25">
        <v>130.34</v>
      </c>
      <c r="D147" s="25">
        <v>169.58</v>
      </c>
      <c r="E147" s="25">
        <v>206.37</v>
      </c>
      <c r="F147" s="25">
        <v>309.55</v>
      </c>
      <c r="G147" s="25">
        <v>434.7</v>
      </c>
      <c r="H147" s="25">
        <v>506.35</v>
      </c>
      <c r="I147" s="26">
        <v>611.79</v>
      </c>
    </row>
    <row r="148" spans="1:9" ht="14.15" customHeight="1">
      <c r="A148" s="23"/>
      <c r="B148" s="24">
        <v>98</v>
      </c>
      <c r="C148" s="25">
        <v>131.05000000000001</v>
      </c>
      <c r="D148" s="25">
        <v>169.79</v>
      </c>
      <c r="E148" s="25">
        <v>206.61</v>
      </c>
      <c r="F148" s="25">
        <v>310.81</v>
      </c>
      <c r="G148" s="25">
        <v>435.01</v>
      </c>
      <c r="H148" s="25">
        <v>513.75</v>
      </c>
      <c r="I148" s="26">
        <v>616.61</v>
      </c>
    </row>
    <row r="149" spans="1:9" ht="14.15" customHeight="1">
      <c r="A149" s="23"/>
      <c r="B149" s="24">
        <v>99</v>
      </c>
      <c r="C149" s="25">
        <v>139.57</v>
      </c>
      <c r="D149" s="25">
        <v>170.87</v>
      </c>
      <c r="E149" s="25">
        <v>212.48</v>
      </c>
      <c r="F149" s="25">
        <v>321.76</v>
      </c>
      <c r="G149" s="25">
        <v>455.92</v>
      </c>
      <c r="H149" s="25">
        <v>529.11</v>
      </c>
      <c r="I149" s="26">
        <v>623.55999999999995</v>
      </c>
    </row>
    <row r="150" spans="1:9" ht="14.15" customHeight="1">
      <c r="A150" s="23"/>
      <c r="B150" s="27">
        <v>100</v>
      </c>
      <c r="C150" s="28">
        <v>139.62</v>
      </c>
      <c r="D150" s="28">
        <v>177.31</v>
      </c>
      <c r="E150" s="28">
        <v>217.67</v>
      </c>
      <c r="F150" s="28">
        <v>328.99</v>
      </c>
      <c r="G150" s="28">
        <v>474.79</v>
      </c>
      <c r="H150" s="28">
        <v>555.44000000000005</v>
      </c>
      <c r="I150" s="29">
        <v>639.95000000000005</v>
      </c>
    </row>
    <row r="151" spans="1:9" ht="14.15" customHeight="1">
      <c r="A151" s="23"/>
      <c r="B151" s="30">
        <v>101</v>
      </c>
      <c r="C151" s="31">
        <v>139.66999999999999</v>
      </c>
      <c r="D151" s="31">
        <v>179.08</v>
      </c>
      <c r="E151" s="32">
        <v>221.2</v>
      </c>
      <c r="F151" s="32">
        <v>333.03</v>
      </c>
      <c r="G151" s="32">
        <v>480.84</v>
      </c>
      <c r="H151" s="32">
        <v>561.08000000000004</v>
      </c>
      <c r="I151" s="33">
        <v>647.19000000000005</v>
      </c>
    </row>
    <row r="152" spans="1:9" ht="14.15" customHeight="1">
      <c r="A152" s="23"/>
      <c r="B152" s="34">
        <v>102</v>
      </c>
      <c r="C152" s="35">
        <v>140.77000000000001</v>
      </c>
      <c r="D152" s="35">
        <v>180.83</v>
      </c>
      <c r="E152" s="36">
        <v>224.88</v>
      </c>
      <c r="F152" s="36">
        <v>335.59</v>
      </c>
      <c r="G152" s="36">
        <v>484.22</v>
      </c>
      <c r="H152" s="36">
        <v>566.59</v>
      </c>
      <c r="I152" s="37">
        <v>653.49</v>
      </c>
    </row>
    <row r="153" spans="1:9" ht="14.15" customHeight="1">
      <c r="A153" s="23"/>
      <c r="B153" s="34">
        <v>103</v>
      </c>
      <c r="C153" s="35">
        <v>142.57</v>
      </c>
      <c r="D153" s="35">
        <v>181.82</v>
      </c>
      <c r="E153" s="36">
        <v>227</v>
      </c>
      <c r="F153" s="36">
        <v>339.66</v>
      </c>
      <c r="G153" s="36">
        <v>489.18</v>
      </c>
      <c r="H153" s="36">
        <v>571.92999999999995</v>
      </c>
      <c r="I153" s="37">
        <v>659.98</v>
      </c>
    </row>
    <row r="154" spans="1:9" ht="14.15" customHeight="1">
      <c r="A154" s="23"/>
      <c r="B154" s="34">
        <v>104</v>
      </c>
      <c r="C154" s="35">
        <v>143.52000000000001</v>
      </c>
      <c r="D154" s="35">
        <v>182.67</v>
      </c>
      <c r="E154" s="36">
        <v>229.12</v>
      </c>
      <c r="F154" s="36">
        <v>342</v>
      </c>
      <c r="G154" s="36">
        <v>493.77</v>
      </c>
      <c r="H154" s="36">
        <v>577.58000000000004</v>
      </c>
      <c r="I154" s="37">
        <v>666.17</v>
      </c>
    </row>
    <row r="155" spans="1:9">
      <c r="B155" s="38">
        <v>105</v>
      </c>
      <c r="C155" s="39">
        <v>145.33000000000001</v>
      </c>
      <c r="D155" s="39">
        <v>183.53</v>
      </c>
      <c r="E155" s="40">
        <v>231.27</v>
      </c>
      <c r="F155" s="40">
        <v>346.5</v>
      </c>
      <c r="G155" s="40">
        <v>498.43</v>
      </c>
      <c r="H155" s="40">
        <v>583.14</v>
      </c>
      <c r="I155" s="41">
        <v>672.87</v>
      </c>
    </row>
    <row r="156" spans="1:9">
      <c r="B156" s="20">
        <v>106</v>
      </c>
      <c r="C156" s="21">
        <v>146.31</v>
      </c>
      <c r="D156" s="21">
        <v>184.21</v>
      </c>
      <c r="E156" s="21">
        <v>233.71</v>
      </c>
      <c r="F156" s="21">
        <v>348.72</v>
      </c>
      <c r="G156" s="21">
        <v>503.18</v>
      </c>
      <c r="H156" s="21">
        <v>590.37</v>
      </c>
      <c r="I156" s="22">
        <v>679.16</v>
      </c>
    </row>
    <row r="157" spans="1:9">
      <c r="B157" s="24">
        <v>107</v>
      </c>
      <c r="C157" s="25">
        <v>147.69999999999999</v>
      </c>
      <c r="D157" s="25">
        <v>185.52</v>
      </c>
      <c r="E157" s="25">
        <v>235.25</v>
      </c>
      <c r="F157" s="25">
        <v>351.84</v>
      </c>
      <c r="G157" s="25">
        <v>508.04</v>
      </c>
      <c r="H157" s="25">
        <v>594.4</v>
      </c>
      <c r="I157" s="26">
        <v>685.48</v>
      </c>
    </row>
    <row r="158" spans="1:9">
      <c r="B158" s="24">
        <v>108</v>
      </c>
      <c r="C158" s="25">
        <v>149.02000000000001</v>
      </c>
      <c r="D158" s="25">
        <v>187.92</v>
      </c>
      <c r="E158" s="25">
        <v>237.99</v>
      </c>
      <c r="F158" s="25">
        <v>355.41</v>
      </c>
      <c r="G158" s="25">
        <v>512.91999999999996</v>
      </c>
      <c r="H158" s="25">
        <v>599.76</v>
      </c>
      <c r="I158" s="26">
        <v>691.95</v>
      </c>
    </row>
    <row r="159" spans="1:9">
      <c r="B159" s="24">
        <v>109</v>
      </c>
      <c r="C159" s="25">
        <v>150.77000000000001</v>
      </c>
      <c r="D159" s="25">
        <v>189.96</v>
      </c>
      <c r="E159" s="25">
        <v>240.87</v>
      </c>
      <c r="F159" s="25">
        <v>359.55</v>
      </c>
      <c r="G159" s="25">
        <v>518.92999999999995</v>
      </c>
      <c r="H159" s="25">
        <v>605.4</v>
      </c>
      <c r="I159" s="26">
        <v>698.46</v>
      </c>
    </row>
    <row r="160" spans="1:9">
      <c r="B160" s="27">
        <v>110</v>
      </c>
      <c r="C160" s="28">
        <v>151.51</v>
      </c>
      <c r="D160" s="28">
        <v>191.19</v>
      </c>
      <c r="E160" s="28">
        <v>242.47</v>
      </c>
      <c r="F160" s="28">
        <v>362.87</v>
      </c>
      <c r="G160" s="28">
        <v>523.62</v>
      </c>
      <c r="H160" s="28">
        <v>610.91999999999996</v>
      </c>
      <c r="I160" s="29">
        <v>704.76</v>
      </c>
    </row>
    <row r="161" spans="1:13">
      <c r="B161" s="30">
        <v>111</v>
      </c>
      <c r="C161" s="31">
        <v>152.91</v>
      </c>
      <c r="D161" s="31">
        <v>192.97</v>
      </c>
      <c r="E161" s="32">
        <v>244.43</v>
      </c>
      <c r="F161" s="32">
        <v>365.14</v>
      </c>
      <c r="G161" s="32">
        <v>527.01</v>
      </c>
      <c r="H161" s="32">
        <v>616.37</v>
      </c>
      <c r="I161" s="33">
        <v>711.15</v>
      </c>
    </row>
    <row r="162" spans="1:13">
      <c r="B162" s="34">
        <v>112</v>
      </c>
      <c r="C162" s="35">
        <v>154.29</v>
      </c>
      <c r="D162" s="35">
        <v>194.73</v>
      </c>
      <c r="E162" s="36">
        <v>246.89</v>
      </c>
      <c r="F162" s="36">
        <v>368.35</v>
      </c>
      <c r="G162" s="36">
        <v>531.76</v>
      </c>
      <c r="H162" s="36">
        <v>622.02</v>
      </c>
      <c r="I162" s="37">
        <v>717.46</v>
      </c>
    </row>
    <row r="163" spans="1:13">
      <c r="B163" s="34">
        <v>113</v>
      </c>
      <c r="C163" s="35">
        <v>154.86000000000001</v>
      </c>
      <c r="D163" s="35">
        <v>196.34</v>
      </c>
      <c r="E163" s="36">
        <v>249.03</v>
      </c>
      <c r="F163" s="36">
        <v>371.58</v>
      </c>
      <c r="G163" s="36">
        <v>536.35</v>
      </c>
      <c r="H163" s="36">
        <v>627.42999999999995</v>
      </c>
      <c r="I163" s="37">
        <v>723.94</v>
      </c>
    </row>
    <row r="164" spans="1:13">
      <c r="B164" s="34">
        <v>114</v>
      </c>
      <c r="C164" s="35">
        <v>157.71</v>
      </c>
      <c r="D164" s="35">
        <v>198.09</v>
      </c>
      <c r="E164" s="36">
        <v>252.04</v>
      </c>
      <c r="F164" s="36">
        <v>376.12</v>
      </c>
      <c r="G164" s="36">
        <v>541.20000000000005</v>
      </c>
      <c r="H164" s="36">
        <v>633.11</v>
      </c>
      <c r="I164" s="37">
        <v>730.53</v>
      </c>
    </row>
    <row r="165" spans="1:13">
      <c r="B165" s="38">
        <v>115</v>
      </c>
      <c r="C165" s="39">
        <v>159.13</v>
      </c>
      <c r="D165" s="39">
        <v>199.88</v>
      </c>
      <c r="E165" s="40">
        <v>253.38</v>
      </c>
      <c r="F165" s="40">
        <v>379.34</v>
      </c>
      <c r="G165" s="40">
        <v>547.59</v>
      </c>
      <c r="H165" s="40">
        <v>638.66</v>
      </c>
      <c r="I165" s="41">
        <v>736.63</v>
      </c>
    </row>
    <row r="167" spans="1:13">
      <c r="B167" s="42" t="s">
        <v>5</v>
      </c>
    </row>
    <row r="168" spans="1:13" ht="13" hidden="1">
      <c r="A168" s="43"/>
      <c r="C168" s="43"/>
    </row>
    <row r="169" spans="1:13" hidden="1"/>
    <row r="170" spans="1:13" ht="14.15" hidden="1" customHeight="1"/>
    <row r="171" spans="1:13" ht="14.15" hidden="1" customHeight="1"/>
    <row r="172" spans="1:13" ht="6" customHeight="1"/>
    <row r="173" spans="1:13" ht="13">
      <c r="K173" s="3" t="str">
        <f>+K117</f>
        <v>2025 Rates</v>
      </c>
      <c r="L173" s="2"/>
      <c r="M173" s="2"/>
    </row>
    <row r="174" spans="1:13" ht="25">
      <c r="B174" s="4" t="s">
        <v>0</v>
      </c>
      <c r="C174" s="4"/>
      <c r="E174" s="4"/>
      <c r="H174" s="5"/>
      <c r="I174" s="4"/>
    </row>
    <row r="175" spans="1:13" ht="12.75" customHeight="1">
      <c r="B175" s="7"/>
      <c r="C175" s="8"/>
      <c r="D175" s="8"/>
      <c r="E175" s="8"/>
      <c r="F175" s="8"/>
      <c r="G175" s="8"/>
      <c r="H175" s="9"/>
      <c r="I175" s="8"/>
      <c r="K175" s="8"/>
      <c r="L175" s="8"/>
      <c r="M175" s="8"/>
    </row>
    <row r="176" spans="1:13" ht="32.5">
      <c r="B176" s="7" t="s">
        <v>15</v>
      </c>
      <c r="C176" s="8"/>
      <c r="D176" s="8"/>
      <c r="E176" s="8"/>
      <c r="F176" s="8"/>
      <c r="G176" s="8"/>
      <c r="H176" s="9"/>
      <c r="I176" s="8"/>
      <c r="K176" s="8"/>
      <c r="L176" s="8"/>
      <c r="M176" s="8"/>
    </row>
    <row r="177" spans="1:13" ht="12.75" customHeight="1">
      <c r="B177" s="7"/>
      <c r="C177" s="8"/>
      <c r="D177" s="8"/>
      <c r="E177" s="8"/>
      <c r="F177" s="8"/>
      <c r="G177" s="8"/>
      <c r="H177" s="9"/>
      <c r="I177" s="8"/>
      <c r="K177" s="8"/>
      <c r="L177" s="8"/>
      <c r="M177" s="8"/>
    </row>
    <row r="178" spans="1:13" ht="12.75" customHeight="1">
      <c r="B178" s="10"/>
      <c r="C178" s="8"/>
      <c r="D178" s="8"/>
      <c r="E178" s="8"/>
      <c r="F178" s="8"/>
      <c r="G178" s="8"/>
      <c r="H178" s="9"/>
      <c r="I178" s="8"/>
      <c r="K178" s="8"/>
      <c r="L178" s="8"/>
      <c r="M178" s="8"/>
    </row>
    <row r="179" spans="1:13" ht="12.75" customHeight="1">
      <c r="B179" s="7"/>
      <c r="C179" s="8"/>
      <c r="D179" s="8"/>
      <c r="E179" s="8"/>
      <c r="F179" s="8"/>
      <c r="G179" s="8"/>
      <c r="H179" s="9"/>
      <c r="I179" s="8"/>
      <c r="K179" s="8"/>
      <c r="L179" s="8"/>
      <c r="M179" s="8"/>
    </row>
    <row r="180" spans="1:13" ht="12.75" customHeight="1">
      <c r="B180" s="9"/>
      <c r="C180" s="8"/>
      <c r="D180" s="8"/>
      <c r="E180" s="8"/>
      <c r="F180" s="8"/>
      <c r="G180" s="8"/>
      <c r="H180" s="9"/>
      <c r="I180" s="8"/>
      <c r="K180" s="8"/>
      <c r="L180" s="8"/>
      <c r="M180" s="8"/>
    </row>
    <row r="181" spans="1:13" ht="12.75" customHeight="1">
      <c r="B181" s="11" t="s">
        <v>2</v>
      </c>
      <c r="C181" s="12">
        <v>302</v>
      </c>
      <c r="D181" s="12">
        <v>303</v>
      </c>
      <c r="E181" s="12">
        <v>304</v>
      </c>
      <c r="F181" s="12">
        <v>305</v>
      </c>
      <c r="G181" s="12">
        <v>306</v>
      </c>
      <c r="H181" s="12">
        <v>307</v>
      </c>
      <c r="I181" s="12">
        <v>308</v>
      </c>
      <c r="M181" s="8"/>
    </row>
    <row r="182" spans="1:13" ht="12.75" customHeight="1">
      <c r="A182" s="8"/>
      <c r="B182" s="17" t="s">
        <v>8</v>
      </c>
      <c r="C182" s="44">
        <v>160.44999999999999</v>
      </c>
      <c r="D182" s="44">
        <v>202.25</v>
      </c>
      <c r="E182" s="44">
        <v>255.6</v>
      </c>
      <c r="F182" s="44">
        <v>382.67</v>
      </c>
      <c r="G182" s="44">
        <v>550.72</v>
      </c>
      <c r="H182" s="44">
        <v>644.16999999999996</v>
      </c>
      <c r="I182" s="45">
        <v>743.31</v>
      </c>
      <c r="M182" s="8"/>
    </row>
    <row r="183" spans="1:13" ht="12.75" customHeight="1">
      <c r="A183" s="16"/>
      <c r="B183" s="20">
        <v>117</v>
      </c>
      <c r="C183" s="21">
        <v>161.87</v>
      </c>
      <c r="D183" s="21">
        <v>203.25</v>
      </c>
      <c r="E183" s="21">
        <v>257.81</v>
      </c>
      <c r="F183" s="21">
        <v>384.89</v>
      </c>
      <c r="G183" s="21">
        <v>555.48</v>
      </c>
      <c r="H183" s="21">
        <v>649.79999999999995</v>
      </c>
      <c r="I183" s="22">
        <v>749.7</v>
      </c>
    </row>
    <row r="184" spans="1:13" s="47" customFormat="1" ht="12.75" customHeight="1">
      <c r="A184" s="46"/>
      <c r="B184" s="24">
        <v>118</v>
      </c>
      <c r="C184" s="25">
        <v>162.79</v>
      </c>
      <c r="D184" s="25">
        <v>204.95</v>
      </c>
      <c r="E184" s="25">
        <v>259.82</v>
      </c>
      <c r="F184" s="25">
        <v>389.3</v>
      </c>
      <c r="G184" s="25">
        <v>560.05999999999995</v>
      </c>
      <c r="H184" s="25">
        <v>655.16</v>
      </c>
      <c r="I184" s="26">
        <v>755.81</v>
      </c>
      <c r="J184" s="1"/>
      <c r="K184" s="1"/>
      <c r="L184" s="1"/>
      <c r="M184" s="1"/>
    </row>
    <row r="185" spans="1:13" ht="12.75" customHeight="1">
      <c r="A185" s="23"/>
      <c r="B185" s="24">
        <v>119</v>
      </c>
      <c r="C185" s="25">
        <v>163.07</v>
      </c>
      <c r="D185" s="25">
        <v>206.87</v>
      </c>
      <c r="E185" s="25">
        <v>260.37</v>
      </c>
      <c r="F185" s="25">
        <v>389.88</v>
      </c>
      <c r="G185" s="25">
        <v>566.62</v>
      </c>
      <c r="H185" s="25">
        <v>660.9</v>
      </c>
      <c r="I185" s="26">
        <v>762.4</v>
      </c>
    </row>
    <row r="186" spans="1:13" ht="12.75" customHeight="1">
      <c r="A186" s="23"/>
      <c r="B186" s="27">
        <v>120</v>
      </c>
      <c r="C186" s="28">
        <v>163.80000000000001</v>
      </c>
      <c r="D186" s="28">
        <v>208.64</v>
      </c>
      <c r="E186" s="28">
        <v>264.5</v>
      </c>
      <c r="F186" s="28">
        <v>394.88</v>
      </c>
      <c r="G186" s="28">
        <v>569.75</v>
      </c>
      <c r="H186" s="28">
        <v>666.43</v>
      </c>
      <c r="I186" s="29">
        <v>768.68</v>
      </c>
    </row>
    <row r="187" spans="1:13" ht="12.75" customHeight="1">
      <c r="A187" s="23"/>
      <c r="B187" s="30">
        <v>121</v>
      </c>
      <c r="C187" s="31">
        <v>166.22</v>
      </c>
      <c r="D187" s="31">
        <v>209.57</v>
      </c>
      <c r="E187" s="32">
        <v>265.98</v>
      </c>
      <c r="F187" s="32">
        <v>397.99</v>
      </c>
      <c r="G187" s="32">
        <v>574.44000000000005</v>
      </c>
      <c r="H187" s="32">
        <v>671.98</v>
      </c>
      <c r="I187" s="33">
        <v>775.2</v>
      </c>
    </row>
    <row r="188" spans="1:13" ht="12.75" customHeight="1">
      <c r="A188" s="23"/>
      <c r="B188" s="34">
        <v>122</v>
      </c>
      <c r="C188" s="35">
        <v>166.35</v>
      </c>
      <c r="D188" s="35">
        <v>212.01</v>
      </c>
      <c r="E188" s="36">
        <v>266.83</v>
      </c>
      <c r="F188" s="36">
        <v>399.52</v>
      </c>
      <c r="G188" s="36">
        <v>580.85</v>
      </c>
      <c r="H188" s="36">
        <v>677.64</v>
      </c>
      <c r="I188" s="37">
        <v>781.59</v>
      </c>
    </row>
    <row r="189" spans="1:13" ht="12.75" customHeight="1">
      <c r="A189" s="23"/>
      <c r="B189" s="34">
        <v>123</v>
      </c>
      <c r="C189" s="35">
        <v>166.86</v>
      </c>
      <c r="D189" s="35">
        <v>213.18</v>
      </c>
      <c r="E189" s="36">
        <v>270.27999999999997</v>
      </c>
      <c r="F189" s="36">
        <v>404.62</v>
      </c>
      <c r="G189" s="36">
        <v>583.86</v>
      </c>
      <c r="H189" s="36">
        <v>683.14</v>
      </c>
      <c r="I189" s="37">
        <v>788</v>
      </c>
    </row>
    <row r="190" spans="1:13" ht="12.75" customHeight="1">
      <c r="A190" s="23"/>
      <c r="B190" s="34">
        <v>124</v>
      </c>
      <c r="C190" s="35">
        <v>171.07</v>
      </c>
      <c r="D190" s="35">
        <v>214.96</v>
      </c>
      <c r="E190" s="36">
        <v>272.39999999999998</v>
      </c>
      <c r="F190" s="36">
        <v>407.82</v>
      </c>
      <c r="G190" s="36">
        <v>588.74</v>
      </c>
      <c r="H190" s="36">
        <v>688.51</v>
      </c>
      <c r="I190" s="37">
        <v>794.38</v>
      </c>
    </row>
    <row r="191" spans="1:13" ht="12.75" customHeight="1">
      <c r="A191" s="23"/>
      <c r="B191" s="38">
        <v>125</v>
      </c>
      <c r="C191" s="39">
        <v>171.19</v>
      </c>
      <c r="D191" s="39">
        <v>216.53</v>
      </c>
      <c r="E191" s="40">
        <v>274.70999999999998</v>
      </c>
      <c r="F191" s="40">
        <v>411.04</v>
      </c>
      <c r="G191" s="40">
        <v>593.30999999999995</v>
      </c>
      <c r="H191" s="40">
        <v>694.24</v>
      </c>
      <c r="I191" s="41">
        <v>800.67</v>
      </c>
    </row>
    <row r="192" spans="1:13" ht="12.75" customHeight="1">
      <c r="A192" s="23"/>
      <c r="B192" s="20">
        <v>126</v>
      </c>
      <c r="C192" s="21">
        <v>171.95</v>
      </c>
      <c r="D192" s="21">
        <v>218.3</v>
      </c>
      <c r="E192" s="21">
        <v>276.81</v>
      </c>
      <c r="F192" s="21">
        <v>414.62</v>
      </c>
      <c r="G192" s="21">
        <v>598.14</v>
      </c>
      <c r="H192" s="21">
        <v>699.77</v>
      </c>
      <c r="I192" s="22">
        <v>807.18</v>
      </c>
    </row>
    <row r="193" spans="1:9" ht="12.75" customHeight="1">
      <c r="A193" s="23"/>
      <c r="B193" s="24">
        <v>127</v>
      </c>
      <c r="C193" s="25">
        <v>172.14</v>
      </c>
      <c r="D193" s="25">
        <v>220.06</v>
      </c>
      <c r="E193" s="25">
        <v>277.14999999999998</v>
      </c>
      <c r="F193" s="25">
        <v>415.56</v>
      </c>
      <c r="G193" s="25">
        <v>601.30999999999995</v>
      </c>
      <c r="H193" s="25">
        <v>703.4</v>
      </c>
      <c r="I193" s="26">
        <v>813.66</v>
      </c>
    </row>
    <row r="194" spans="1:9" ht="12.75" customHeight="1">
      <c r="A194" s="23"/>
      <c r="B194" s="24">
        <v>128</v>
      </c>
      <c r="C194" s="25">
        <v>173.03</v>
      </c>
      <c r="D194" s="25">
        <v>221.77</v>
      </c>
      <c r="E194" s="25">
        <v>278.7</v>
      </c>
      <c r="F194" s="25">
        <v>420.23</v>
      </c>
      <c r="G194" s="25">
        <v>607.6</v>
      </c>
      <c r="H194" s="25">
        <v>710.98</v>
      </c>
      <c r="I194" s="26">
        <v>819.97</v>
      </c>
    </row>
    <row r="195" spans="1:9" ht="12.75" customHeight="1">
      <c r="A195" s="23"/>
      <c r="B195" s="24">
        <v>129</v>
      </c>
      <c r="C195" s="25">
        <v>174.21</v>
      </c>
      <c r="D195" s="25">
        <v>223.61</v>
      </c>
      <c r="E195" s="25">
        <v>282.04000000000002</v>
      </c>
      <c r="F195" s="25">
        <v>421.55</v>
      </c>
      <c r="G195" s="25">
        <v>612.54999999999995</v>
      </c>
      <c r="H195" s="25">
        <v>716.31</v>
      </c>
      <c r="I195" s="26">
        <v>826.44</v>
      </c>
    </row>
    <row r="196" spans="1:9" ht="12.75" customHeight="1">
      <c r="A196" s="23"/>
      <c r="B196" s="27">
        <v>130</v>
      </c>
      <c r="C196" s="28">
        <v>175.28</v>
      </c>
      <c r="D196" s="28">
        <v>225.84</v>
      </c>
      <c r="E196" s="28">
        <v>282.98</v>
      </c>
      <c r="F196" s="28">
        <v>427.55</v>
      </c>
      <c r="G196" s="28">
        <v>617.03</v>
      </c>
      <c r="H196" s="28">
        <v>721.92</v>
      </c>
      <c r="I196" s="29">
        <v>832.84</v>
      </c>
    </row>
    <row r="197" spans="1:9" ht="12.75" customHeight="1">
      <c r="A197" s="23"/>
      <c r="B197" s="30">
        <v>131</v>
      </c>
      <c r="C197" s="31">
        <v>176.66</v>
      </c>
      <c r="D197" s="31">
        <v>226.89</v>
      </c>
      <c r="E197" s="32">
        <v>283.12</v>
      </c>
      <c r="F197" s="32">
        <v>428.13</v>
      </c>
      <c r="G197" s="32">
        <v>621.98</v>
      </c>
      <c r="H197" s="32">
        <v>727.48</v>
      </c>
      <c r="I197" s="33">
        <v>839.26</v>
      </c>
    </row>
    <row r="198" spans="1:9" ht="12.75" customHeight="1">
      <c r="A198" s="23"/>
      <c r="B198" s="34">
        <v>132</v>
      </c>
      <c r="C198" s="35">
        <v>178.5</v>
      </c>
      <c r="D198" s="35">
        <v>228.81</v>
      </c>
      <c r="E198" s="36">
        <v>287.42</v>
      </c>
      <c r="F198" s="36">
        <v>433.16</v>
      </c>
      <c r="G198" s="36">
        <v>626.74</v>
      </c>
      <c r="H198" s="36">
        <v>733.21</v>
      </c>
      <c r="I198" s="37">
        <v>843.31</v>
      </c>
    </row>
    <row r="199" spans="1:9" ht="12.75" customHeight="1">
      <c r="A199" s="23"/>
      <c r="B199" s="34">
        <v>133</v>
      </c>
      <c r="C199" s="35">
        <v>179.55</v>
      </c>
      <c r="D199" s="35">
        <v>230.58</v>
      </c>
      <c r="E199" s="36">
        <v>288.17</v>
      </c>
      <c r="F199" s="36">
        <v>436.32</v>
      </c>
      <c r="G199" s="36">
        <v>631.32000000000005</v>
      </c>
      <c r="H199" s="36">
        <v>738.75</v>
      </c>
      <c r="I199" s="37">
        <v>851.82</v>
      </c>
    </row>
    <row r="200" spans="1:9" ht="12.75" customHeight="1">
      <c r="A200" s="23"/>
      <c r="B200" s="34">
        <v>134</v>
      </c>
      <c r="C200" s="35">
        <v>181.11</v>
      </c>
      <c r="D200" s="35">
        <v>232.75</v>
      </c>
      <c r="E200" s="36">
        <v>289.70999999999998</v>
      </c>
      <c r="F200" s="36">
        <v>439.11</v>
      </c>
      <c r="G200" s="36">
        <v>636.26</v>
      </c>
      <c r="H200" s="36">
        <v>744.11</v>
      </c>
      <c r="I200" s="37">
        <v>858.33</v>
      </c>
    </row>
    <row r="201" spans="1:9" ht="12.75" customHeight="1">
      <c r="A201" s="23"/>
      <c r="B201" s="38">
        <v>135</v>
      </c>
      <c r="C201" s="39">
        <v>182.17</v>
      </c>
      <c r="D201" s="39">
        <v>233.85</v>
      </c>
      <c r="E201" s="40">
        <v>290.43</v>
      </c>
      <c r="F201" s="40">
        <v>441.15</v>
      </c>
      <c r="G201" s="40">
        <v>640.74</v>
      </c>
      <c r="H201" s="40">
        <v>749.74</v>
      </c>
      <c r="I201" s="41">
        <v>862.56</v>
      </c>
    </row>
    <row r="202" spans="1:9" ht="12.75" customHeight="1">
      <c r="A202" s="23"/>
      <c r="B202" s="20">
        <v>136</v>
      </c>
      <c r="C202" s="21">
        <v>183.49</v>
      </c>
      <c r="D202" s="21">
        <v>234.66</v>
      </c>
      <c r="E202" s="21">
        <v>293.27999999999997</v>
      </c>
      <c r="F202" s="21">
        <v>444.25</v>
      </c>
      <c r="G202" s="21">
        <v>645.69000000000005</v>
      </c>
      <c r="H202" s="21">
        <v>755.27</v>
      </c>
      <c r="I202" s="22">
        <v>868.64</v>
      </c>
    </row>
    <row r="203" spans="1:9" ht="12.75" customHeight="1">
      <c r="A203" s="23"/>
      <c r="B203" s="24">
        <v>137</v>
      </c>
      <c r="C203" s="25">
        <v>184.72</v>
      </c>
      <c r="D203" s="25">
        <v>237.48</v>
      </c>
      <c r="E203" s="25">
        <v>294.55</v>
      </c>
      <c r="F203" s="25">
        <v>444.42</v>
      </c>
      <c r="G203" s="25">
        <v>650.46</v>
      </c>
      <c r="H203" s="25">
        <v>760.9</v>
      </c>
      <c r="I203" s="26">
        <v>877.62</v>
      </c>
    </row>
    <row r="204" spans="1:9" ht="12.75" customHeight="1">
      <c r="A204" s="23"/>
      <c r="B204" s="24">
        <v>138</v>
      </c>
      <c r="C204" s="25">
        <v>186.14</v>
      </c>
      <c r="D204" s="25">
        <v>238.99</v>
      </c>
      <c r="E204" s="25">
        <v>296.77</v>
      </c>
      <c r="F204" s="25">
        <v>446.82</v>
      </c>
      <c r="G204" s="25">
        <v>655.03</v>
      </c>
      <c r="H204" s="25">
        <v>766.53</v>
      </c>
      <c r="I204" s="26">
        <v>884.2</v>
      </c>
    </row>
    <row r="205" spans="1:9" ht="12.75" customHeight="1">
      <c r="A205" s="23"/>
      <c r="B205" s="24">
        <v>139</v>
      </c>
      <c r="C205" s="25">
        <v>187.53</v>
      </c>
      <c r="D205" s="25">
        <v>240.82</v>
      </c>
      <c r="E205" s="25">
        <v>299.13</v>
      </c>
      <c r="F205" s="25">
        <v>450</v>
      </c>
      <c r="G205" s="25">
        <v>660.09</v>
      </c>
      <c r="H205" s="25">
        <v>771.8</v>
      </c>
      <c r="I205" s="26">
        <v>890.39</v>
      </c>
    </row>
    <row r="206" spans="1:9" ht="12.75" customHeight="1">
      <c r="A206" s="23"/>
      <c r="B206" s="27">
        <v>140</v>
      </c>
      <c r="C206" s="28">
        <v>188.93</v>
      </c>
      <c r="D206" s="28">
        <v>242.61</v>
      </c>
      <c r="E206" s="28">
        <v>301.17</v>
      </c>
      <c r="F206" s="28">
        <v>453.32</v>
      </c>
      <c r="G206" s="28">
        <v>664.54</v>
      </c>
      <c r="H206" s="28">
        <v>777.43</v>
      </c>
      <c r="I206" s="29">
        <v>894.34</v>
      </c>
    </row>
    <row r="207" spans="1:9" ht="12.75" customHeight="1">
      <c r="A207" s="23"/>
      <c r="B207" s="30">
        <v>141</v>
      </c>
      <c r="C207" s="31">
        <v>190.07</v>
      </c>
      <c r="D207" s="31">
        <v>244.97</v>
      </c>
      <c r="E207" s="32">
        <v>303.20999999999998</v>
      </c>
      <c r="F207" s="32">
        <v>456.41</v>
      </c>
      <c r="G207" s="32">
        <v>669.49</v>
      </c>
      <c r="H207" s="32">
        <v>782.98</v>
      </c>
      <c r="I207" s="33">
        <v>903.08</v>
      </c>
    </row>
    <row r="208" spans="1:9" ht="12.75" customHeight="1">
      <c r="A208" s="23"/>
      <c r="B208" s="34">
        <v>142</v>
      </c>
      <c r="C208" s="35">
        <v>191.49</v>
      </c>
      <c r="D208" s="35">
        <v>245.13</v>
      </c>
      <c r="E208" s="36">
        <v>305.45999999999998</v>
      </c>
      <c r="F208" s="36">
        <v>458.23</v>
      </c>
      <c r="G208" s="36">
        <v>673.98</v>
      </c>
      <c r="H208" s="36">
        <v>788.64</v>
      </c>
      <c r="I208" s="37">
        <v>909.68</v>
      </c>
    </row>
    <row r="209" spans="1:9" ht="12.75" customHeight="1">
      <c r="A209" s="23"/>
      <c r="B209" s="34">
        <v>143</v>
      </c>
      <c r="C209" s="35">
        <v>193.04</v>
      </c>
      <c r="D209" s="35">
        <v>246.81</v>
      </c>
      <c r="E209" s="36">
        <v>307.52</v>
      </c>
      <c r="F209" s="36">
        <v>463.02</v>
      </c>
      <c r="G209" s="36">
        <v>678.75</v>
      </c>
      <c r="H209" s="36">
        <v>794.15</v>
      </c>
      <c r="I209" s="37">
        <v>916.08</v>
      </c>
    </row>
    <row r="210" spans="1:9" ht="12.75" customHeight="1">
      <c r="A210" s="23"/>
      <c r="B210" s="34">
        <v>144</v>
      </c>
      <c r="C210" s="35">
        <v>194.43</v>
      </c>
      <c r="D210" s="35">
        <v>248.56</v>
      </c>
      <c r="E210" s="36">
        <v>309.56</v>
      </c>
      <c r="F210" s="36">
        <v>466.11</v>
      </c>
      <c r="G210" s="36">
        <v>683.72</v>
      </c>
      <c r="H210" s="36">
        <v>799.59</v>
      </c>
      <c r="I210" s="37">
        <v>922.49</v>
      </c>
    </row>
    <row r="211" spans="1:9" ht="12.75" customHeight="1">
      <c r="B211" s="38">
        <v>145</v>
      </c>
      <c r="C211" s="39">
        <v>195.76</v>
      </c>
      <c r="D211" s="39">
        <v>248.78</v>
      </c>
      <c r="E211" s="40">
        <v>311.99</v>
      </c>
      <c r="F211" s="40">
        <v>469.25</v>
      </c>
      <c r="G211" s="40">
        <v>688.25</v>
      </c>
      <c r="H211" s="40">
        <v>805.24</v>
      </c>
      <c r="I211" s="41">
        <v>928.78</v>
      </c>
    </row>
    <row r="212" spans="1:9" ht="12.75" customHeight="1">
      <c r="B212" s="20">
        <v>146</v>
      </c>
      <c r="C212" s="21">
        <v>196.98</v>
      </c>
      <c r="D212" s="21">
        <v>249</v>
      </c>
      <c r="E212" s="21">
        <v>314.11</v>
      </c>
      <c r="F212" s="21">
        <v>472.63</v>
      </c>
      <c r="G212" s="21">
        <v>691.26</v>
      </c>
      <c r="H212" s="21">
        <v>810.8</v>
      </c>
      <c r="I212" s="22">
        <v>935.44</v>
      </c>
    </row>
    <row r="213" spans="1:9" ht="12.75" customHeight="1">
      <c r="B213" s="24">
        <v>147</v>
      </c>
      <c r="C213" s="25">
        <v>198.39</v>
      </c>
      <c r="D213" s="25">
        <v>255.44</v>
      </c>
      <c r="E213" s="25">
        <v>317.04000000000002</v>
      </c>
      <c r="F213" s="25">
        <v>475.83</v>
      </c>
      <c r="G213" s="25">
        <v>695.7</v>
      </c>
      <c r="H213" s="25">
        <v>816.42</v>
      </c>
      <c r="I213" s="26">
        <v>941.66</v>
      </c>
    </row>
    <row r="214" spans="1:9" ht="12.75" customHeight="1">
      <c r="B214" s="24">
        <v>148</v>
      </c>
      <c r="C214" s="25">
        <v>199.78</v>
      </c>
      <c r="D214" s="25">
        <v>255.59</v>
      </c>
      <c r="E214" s="25">
        <v>318.27</v>
      </c>
      <c r="F214" s="25">
        <v>479.05</v>
      </c>
      <c r="G214" s="25">
        <v>702.57</v>
      </c>
      <c r="H214" s="25">
        <v>824.28</v>
      </c>
      <c r="I214" s="26">
        <v>950.85</v>
      </c>
    </row>
    <row r="215" spans="1:9" ht="12.75" customHeight="1">
      <c r="B215" s="24">
        <v>149</v>
      </c>
      <c r="C215" s="25">
        <v>201.11</v>
      </c>
      <c r="D215" s="25">
        <v>255.72</v>
      </c>
      <c r="E215" s="25">
        <v>320.47000000000003</v>
      </c>
      <c r="F215" s="25">
        <v>481.16</v>
      </c>
      <c r="G215" s="25">
        <v>705.39</v>
      </c>
      <c r="H215" s="25">
        <v>827.2</v>
      </c>
      <c r="I215" s="26">
        <v>954.42</v>
      </c>
    </row>
    <row r="216" spans="1:9" ht="12.75" customHeight="1">
      <c r="B216" s="27">
        <v>150</v>
      </c>
      <c r="C216" s="28">
        <v>202.41</v>
      </c>
      <c r="D216" s="28">
        <v>256.69</v>
      </c>
      <c r="E216" s="28">
        <v>322.60000000000002</v>
      </c>
      <c r="F216" s="28">
        <v>484.24</v>
      </c>
      <c r="G216" s="28">
        <v>712</v>
      </c>
      <c r="H216" s="28">
        <v>833.04</v>
      </c>
      <c r="I216" s="29">
        <v>960.84</v>
      </c>
    </row>
    <row r="217" spans="1:9" ht="13" thickBot="1">
      <c r="B217" s="251" t="s">
        <v>9</v>
      </c>
      <c r="C217" s="251"/>
      <c r="D217" s="251"/>
      <c r="E217" s="251"/>
      <c r="F217" s="251"/>
      <c r="G217" s="251"/>
      <c r="H217" s="251"/>
      <c r="I217" s="251"/>
    </row>
    <row r="218" spans="1:9" ht="12.75" customHeight="1">
      <c r="B218" s="252" t="s">
        <v>10</v>
      </c>
      <c r="C218" s="254">
        <v>1.35</v>
      </c>
      <c r="D218" s="254">
        <v>1.71</v>
      </c>
      <c r="E218" s="254">
        <v>2.15</v>
      </c>
      <c r="F218" s="254">
        <v>3.23</v>
      </c>
      <c r="G218" s="254">
        <v>4.75</v>
      </c>
      <c r="H218" s="254">
        <v>5.55</v>
      </c>
      <c r="I218" s="256">
        <v>6.41</v>
      </c>
    </row>
    <row r="219" spans="1:9" ht="12.75" customHeight="1">
      <c r="B219" s="253"/>
      <c r="C219" s="255"/>
      <c r="D219" s="255"/>
      <c r="E219" s="255"/>
      <c r="F219" s="255"/>
      <c r="G219" s="255"/>
      <c r="H219" s="255"/>
      <c r="I219" s="257"/>
    </row>
    <row r="221" spans="1:9">
      <c r="B221" s="42" t="s">
        <v>5</v>
      </c>
    </row>
  </sheetData>
  <mergeCells count="9">
    <mergeCell ref="B217:I217"/>
    <mergeCell ref="B218:B219"/>
    <mergeCell ref="C218:C219"/>
    <mergeCell ref="D218:D219"/>
    <mergeCell ref="E218:E219"/>
    <mergeCell ref="F218:F219"/>
    <mergeCell ref="G218:G219"/>
    <mergeCell ref="H218:H219"/>
    <mergeCell ref="I218:I219"/>
  </mergeCells>
  <pageMargins left="0.25" right="0.25" top="0.75" bottom="0.75" header="0.3" footer="0.3"/>
  <pageSetup fitToHeight="0" orientation="portrait" r:id="rId1"/>
  <headerFooter alignWithMargins="0"/>
  <rowBreaks count="3" manualBreakCount="3">
    <brk id="57" max="12" man="1"/>
    <brk id="115" max="12" man="1"/>
    <brk id="17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25826-8E6E-4DAE-907C-CC73713EA8BB}">
  <sheetPr>
    <tabColor indexed="60"/>
    <pageSetUpPr fitToPage="1"/>
  </sheetPr>
  <dimension ref="A1:M223"/>
  <sheetViews>
    <sheetView showGridLines="0" zoomScaleNormal="100" workbookViewId="0">
      <selection activeCell="C13" sqref="C13"/>
    </sheetView>
  </sheetViews>
  <sheetFormatPr defaultRowHeight="12.5"/>
  <cols>
    <col min="1" max="1" width="4.81640625" style="1" customWidth="1"/>
    <col min="2" max="2" width="6.54296875" style="1" customWidth="1"/>
    <col min="3" max="12" width="7.81640625" style="1" customWidth="1"/>
    <col min="13" max="13" width="3.81640625" style="1" customWidth="1"/>
    <col min="14" max="256" width="9.1796875" style="1"/>
    <col min="257" max="257" width="4.81640625" style="1" customWidth="1"/>
    <col min="258" max="258" width="6.54296875" style="1" customWidth="1"/>
    <col min="259" max="268" width="7.81640625" style="1" customWidth="1"/>
    <col min="269" max="269" width="3.81640625" style="1" customWidth="1"/>
    <col min="270" max="512" width="9.1796875" style="1"/>
    <col min="513" max="513" width="4.81640625" style="1" customWidth="1"/>
    <col min="514" max="514" width="6.54296875" style="1" customWidth="1"/>
    <col min="515" max="524" width="7.81640625" style="1" customWidth="1"/>
    <col min="525" max="525" width="3.81640625" style="1" customWidth="1"/>
    <col min="526" max="768" width="9.1796875" style="1"/>
    <col min="769" max="769" width="4.81640625" style="1" customWidth="1"/>
    <col min="770" max="770" width="6.54296875" style="1" customWidth="1"/>
    <col min="771" max="780" width="7.81640625" style="1" customWidth="1"/>
    <col min="781" max="781" width="3.81640625" style="1" customWidth="1"/>
    <col min="782" max="1024" width="9.1796875" style="1"/>
    <col min="1025" max="1025" width="4.81640625" style="1" customWidth="1"/>
    <col min="1026" max="1026" width="6.54296875" style="1" customWidth="1"/>
    <col min="1027" max="1036" width="7.81640625" style="1" customWidth="1"/>
    <col min="1037" max="1037" width="3.81640625" style="1" customWidth="1"/>
    <col min="1038" max="1280" width="9.1796875" style="1"/>
    <col min="1281" max="1281" width="4.81640625" style="1" customWidth="1"/>
    <col min="1282" max="1282" width="6.54296875" style="1" customWidth="1"/>
    <col min="1283" max="1292" width="7.81640625" style="1" customWidth="1"/>
    <col min="1293" max="1293" width="3.81640625" style="1" customWidth="1"/>
    <col min="1294" max="1536" width="9.1796875" style="1"/>
    <col min="1537" max="1537" width="4.81640625" style="1" customWidth="1"/>
    <col min="1538" max="1538" width="6.54296875" style="1" customWidth="1"/>
    <col min="1539" max="1548" width="7.81640625" style="1" customWidth="1"/>
    <col min="1549" max="1549" width="3.81640625" style="1" customWidth="1"/>
    <col min="1550" max="1792" width="9.1796875" style="1"/>
    <col min="1793" max="1793" width="4.81640625" style="1" customWidth="1"/>
    <col min="1794" max="1794" width="6.54296875" style="1" customWidth="1"/>
    <col min="1795" max="1804" width="7.81640625" style="1" customWidth="1"/>
    <col min="1805" max="1805" width="3.81640625" style="1" customWidth="1"/>
    <col min="1806" max="2048" width="9.1796875" style="1"/>
    <col min="2049" max="2049" width="4.81640625" style="1" customWidth="1"/>
    <col min="2050" max="2050" width="6.54296875" style="1" customWidth="1"/>
    <col min="2051" max="2060" width="7.81640625" style="1" customWidth="1"/>
    <col min="2061" max="2061" width="3.81640625" style="1" customWidth="1"/>
    <col min="2062" max="2304" width="9.1796875" style="1"/>
    <col min="2305" max="2305" width="4.81640625" style="1" customWidth="1"/>
    <col min="2306" max="2306" width="6.54296875" style="1" customWidth="1"/>
    <col min="2307" max="2316" width="7.81640625" style="1" customWidth="1"/>
    <col min="2317" max="2317" width="3.81640625" style="1" customWidth="1"/>
    <col min="2318" max="2560" width="9.1796875" style="1"/>
    <col min="2561" max="2561" width="4.81640625" style="1" customWidth="1"/>
    <col min="2562" max="2562" width="6.54296875" style="1" customWidth="1"/>
    <col min="2563" max="2572" width="7.81640625" style="1" customWidth="1"/>
    <col min="2573" max="2573" width="3.81640625" style="1" customWidth="1"/>
    <col min="2574" max="2816" width="9.1796875" style="1"/>
    <col min="2817" max="2817" width="4.81640625" style="1" customWidth="1"/>
    <col min="2818" max="2818" width="6.54296875" style="1" customWidth="1"/>
    <col min="2819" max="2828" width="7.81640625" style="1" customWidth="1"/>
    <col min="2829" max="2829" width="3.81640625" style="1" customWidth="1"/>
    <col min="2830" max="3072" width="9.1796875" style="1"/>
    <col min="3073" max="3073" width="4.81640625" style="1" customWidth="1"/>
    <col min="3074" max="3074" width="6.54296875" style="1" customWidth="1"/>
    <col min="3075" max="3084" width="7.81640625" style="1" customWidth="1"/>
    <col min="3085" max="3085" width="3.81640625" style="1" customWidth="1"/>
    <col min="3086" max="3328" width="9.1796875" style="1"/>
    <col min="3329" max="3329" width="4.81640625" style="1" customWidth="1"/>
    <col min="3330" max="3330" width="6.54296875" style="1" customWidth="1"/>
    <col min="3331" max="3340" width="7.81640625" style="1" customWidth="1"/>
    <col min="3341" max="3341" width="3.81640625" style="1" customWidth="1"/>
    <col min="3342" max="3584" width="9.1796875" style="1"/>
    <col min="3585" max="3585" width="4.81640625" style="1" customWidth="1"/>
    <col min="3586" max="3586" width="6.54296875" style="1" customWidth="1"/>
    <col min="3587" max="3596" width="7.81640625" style="1" customWidth="1"/>
    <col min="3597" max="3597" width="3.81640625" style="1" customWidth="1"/>
    <col min="3598" max="3840" width="9.1796875" style="1"/>
    <col min="3841" max="3841" width="4.81640625" style="1" customWidth="1"/>
    <col min="3842" max="3842" width="6.54296875" style="1" customWidth="1"/>
    <col min="3843" max="3852" width="7.81640625" style="1" customWidth="1"/>
    <col min="3853" max="3853" width="3.81640625" style="1" customWidth="1"/>
    <col min="3854" max="4096" width="9.1796875" style="1"/>
    <col min="4097" max="4097" width="4.81640625" style="1" customWidth="1"/>
    <col min="4098" max="4098" width="6.54296875" style="1" customWidth="1"/>
    <col min="4099" max="4108" width="7.81640625" style="1" customWidth="1"/>
    <col min="4109" max="4109" width="3.81640625" style="1" customWidth="1"/>
    <col min="4110" max="4352" width="9.1796875" style="1"/>
    <col min="4353" max="4353" width="4.81640625" style="1" customWidth="1"/>
    <col min="4354" max="4354" width="6.54296875" style="1" customWidth="1"/>
    <col min="4355" max="4364" width="7.81640625" style="1" customWidth="1"/>
    <col min="4365" max="4365" width="3.81640625" style="1" customWidth="1"/>
    <col min="4366" max="4608" width="9.1796875" style="1"/>
    <col min="4609" max="4609" width="4.81640625" style="1" customWidth="1"/>
    <col min="4610" max="4610" width="6.54296875" style="1" customWidth="1"/>
    <col min="4611" max="4620" width="7.81640625" style="1" customWidth="1"/>
    <col min="4621" max="4621" width="3.81640625" style="1" customWidth="1"/>
    <col min="4622" max="4864" width="9.1796875" style="1"/>
    <col min="4865" max="4865" width="4.81640625" style="1" customWidth="1"/>
    <col min="4866" max="4866" width="6.54296875" style="1" customWidth="1"/>
    <col min="4867" max="4876" width="7.81640625" style="1" customWidth="1"/>
    <col min="4877" max="4877" width="3.81640625" style="1" customWidth="1"/>
    <col min="4878" max="5120" width="9.1796875" style="1"/>
    <col min="5121" max="5121" width="4.81640625" style="1" customWidth="1"/>
    <col min="5122" max="5122" width="6.54296875" style="1" customWidth="1"/>
    <col min="5123" max="5132" width="7.81640625" style="1" customWidth="1"/>
    <col min="5133" max="5133" width="3.81640625" style="1" customWidth="1"/>
    <col min="5134" max="5376" width="9.1796875" style="1"/>
    <col min="5377" max="5377" width="4.81640625" style="1" customWidth="1"/>
    <col min="5378" max="5378" width="6.54296875" style="1" customWidth="1"/>
    <col min="5379" max="5388" width="7.81640625" style="1" customWidth="1"/>
    <col min="5389" max="5389" width="3.81640625" style="1" customWidth="1"/>
    <col min="5390" max="5632" width="9.1796875" style="1"/>
    <col min="5633" max="5633" width="4.81640625" style="1" customWidth="1"/>
    <col min="5634" max="5634" width="6.54296875" style="1" customWidth="1"/>
    <col min="5635" max="5644" width="7.81640625" style="1" customWidth="1"/>
    <col min="5645" max="5645" width="3.81640625" style="1" customWidth="1"/>
    <col min="5646" max="5888" width="9.1796875" style="1"/>
    <col min="5889" max="5889" width="4.81640625" style="1" customWidth="1"/>
    <col min="5890" max="5890" width="6.54296875" style="1" customWidth="1"/>
    <col min="5891" max="5900" width="7.81640625" style="1" customWidth="1"/>
    <col min="5901" max="5901" width="3.81640625" style="1" customWidth="1"/>
    <col min="5902" max="6144" width="9.1796875" style="1"/>
    <col min="6145" max="6145" width="4.81640625" style="1" customWidth="1"/>
    <col min="6146" max="6146" width="6.54296875" style="1" customWidth="1"/>
    <col min="6147" max="6156" width="7.81640625" style="1" customWidth="1"/>
    <col min="6157" max="6157" width="3.81640625" style="1" customWidth="1"/>
    <col min="6158" max="6400" width="9.1796875" style="1"/>
    <col min="6401" max="6401" width="4.81640625" style="1" customWidth="1"/>
    <col min="6402" max="6402" width="6.54296875" style="1" customWidth="1"/>
    <col min="6403" max="6412" width="7.81640625" style="1" customWidth="1"/>
    <col min="6413" max="6413" width="3.81640625" style="1" customWidth="1"/>
    <col min="6414" max="6656" width="9.1796875" style="1"/>
    <col min="6657" max="6657" width="4.81640625" style="1" customWidth="1"/>
    <col min="6658" max="6658" width="6.54296875" style="1" customWidth="1"/>
    <col min="6659" max="6668" width="7.81640625" style="1" customWidth="1"/>
    <col min="6669" max="6669" width="3.81640625" style="1" customWidth="1"/>
    <col min="6670" max="6912" width="9.1796875" style="1"/>
    <col min="6913" max="6913" width="4.81640625" style="1" customWidth="1"/>
    <col min="6914" max="6914" width="6.54296875" style="1" customWidth="1"/>
    <col min="6915" max="6924" width="7.81640625" style="1" customWidth="1"/>
    <col min="6925" max="6925" width="3.81640625" style="1" customWidth="1"/>
    <col min="6926" max="7168" width="9.1796875" style="1"/>
    <col min="7169" max="7169" width="4.81640625" style="1" customWidth="1"/>
    <col min="7170" max="7170" width="6.54296875" style="1" customWidth="1"/>
    <col min="7171" max="7180" width="7.81640625" style="1" customWidth="1"/>
    <col min="7181" max="7181" width="3.81640625" style="1" customWidth="1"/>
    <col min="7182" max="7424" width="9.1796875" style="1"/>
    <col min="7425" max="7425" width="4.81640625" style="1" customWidth="1"/>
    <col min="7426" max="7426" width="6.54296875" style="1" customWidth="1"/>
    <col min="7427" max="7436" width="7.81640625" style="1" customWidth="1"/>
    <col min="7437" max="7437" width="3.81640625" style="1" customWidth="1"/>
    <col min="7438" max="7680" width="9.1796875" style="1"/>
    <col min="7681" max="7681" width="4.81640625" style="1" customWidth="1"/>
    <col min="7682" max="7682" width="6.54296875" style="1" customWidth="1"/>
    <col min="7683" max="7692" width="7.81640625" style="1" customWidth="1"/>
    <col min="7693" max="7693" width="3.81640625" style="1" customWidth="1"/>
    <col min="7694" max="7936" width="9.1796875" style="1"/>
    <col min="7937" max="7937" width="4.81640625" style="1" customWidth="1"/>
    <col min="7938" max="7938" width="6.54296875" style="1" customWidth="1"/>
    <col min="7939" max="7948" width="7.81640625" style="1" customWidth="1"/>
    <col min="7949" max="7949" width="3.81640625" style="1" customWidth="1"/>
    <col min="7950" max="8192" width="9.1796875" style="1"/>
    <col min="8193" max="8193" width="4.81640625" style="1" customWidth="1"/>
    <col min="8194" max="8194" width="6.54296875" style="1" customWidth="1"/>
    <col min="8195" max="8204" width="7.81640625" style="1" customWidth="1"/>
    <col min="8205" max="8205" width="3.81640625" style="1" customWidth="1"/>
    <col min="8206" max="8448" width="9.1796875" style="1"/>
    <col min="8449" max="8449" width="4.81640625" style="1" customWidth="1"/>
    <col min="8450" max="8450" width="6.54296875" style="1" customWidth="1"/>
    <col min="8451" max="8460" width="7.81640625" style="1" customWidth="1"/>
    <col min="8461" max="8461" width="3.81640625" style="1" customWidth="1"/>
    <col min="8462" max="8704" width="9.1796875" style="1"/>
    <col min="8705" max="8705" width="4.81640625" style="1" customWidth="1"/>
    <col min="8706" max="8706" width="6.54296875" style="1" customWidth="1"/>
    <col min="8707" max="8716" width="7.81640625" style="1" customWidth="1"/>
    <col min="8717" max="8717" width="3.81640625" style="1" customWidth="1"/>
    <col min="8718" max="8960" width="9.1796875" style="1"/>
    <col min="8961" max="8961" width="4.81640625" style="1" customWidth="1"/>
    <col min="8962" max="8962" width="6.54296875" style="1" customWidth="1"/>
    <col min="8963" max="8972" width="7.81640625" style="1" customWidth="1"/>
    <col min="8973" max="8973" width="3.81640625" style="1" customWidth="1"/>
    <col min="8974" max="9216" width="9.1796875" style="1"/>
    <col min="9217" max="9217" width="4.81640625" style="1" customWidth="1"/>
    <col min="9218" max="9218" width="6.54296875" style="1" customWidth="1"/>
    <col min="9219" max="9228" width="7.81640625" style="1" customWidth="1"/>
    <col min="9229" max="9229" width="3.81640625" style="1" customWidth="1"/>
    <col min="9230" max="9472" width="9.1796875" style="1"/>
    <col min="9473" max="9473" width="4.81640625" style="1" customWidth="1"/>
    <col min="9474" max="9474" width="6.54296875" style="1" customWidth="1"/>
    <col min="9475" max="9484" width="7.81640625" style="1" customWidth="1"/>
    <col min="9485" max="9485" width="3.81640625" style="1" customWidth="1"/>
    <col min="9486" max="9728" width="9.1796875" style="1"/>
    <col min="9729" max="9729" width="4.81640625" style="1" customWidth="1"/>
    <col min="9730" max="9730" width="6.54296875" style="1" customWidth="1"/>
    <col min="9731" max="9740" width="7.81640625" style="1" customWidth="1"/>
    <col min="9741" max="9741" width="3.81640625" style="1" customWidth="1"/>
    <col min="9742" max="9984" width="9.1796875" style="1"/>
    <col min="9985" max="9985" width="4.81640625" style="1" customWidth="1"/>
    <col min="9986" max="9986" width="6.54296875" style="1" customWidth="1"/>
    <col min="9987" max="9996" width="7.81640625" style="1" customWidth="1"/>
    <col min="9997" max="9997" width="3.81640625" style="1" customWidth="1"/>
    <col min="9998" max="10240" width="9.1796875" style="1"/>
    <col min="10241" max="10241" width="4.81640625" style="1" customWidth="1"/>
    <col min="10242" max="10242" width="6.54296875" style="1" customWidth="1"/>
    <col min="10243" max="10252" width="7.81640625" style="1" customWidth="1"/>
    <col min="10253" max="10253" width="3.81640625" style="1" customWidth="1"/>
    <col min="10254" max="10496" width="9.1796875" style="1"/>
    <col min="10497" max="10497" width="4.81640625" style="1" customWidth="1"/>
    <col min="10498" max="10498" width="6.54296875" style="1" customWidth="1"/>
    <col min="10499" max="10508" width="7.81640625" style="1" customWidth="1"/>
    <col min="10509" max="10509" width="3.81640625" style="1" customWidth="1"/>
    <col min="10510" max="10752" width="9.1796875" style="1"/>
    <col min="10753" max="10753" width="4.81640625" style="1" customWidth="1"/>
    <col min="10754" max="10754" width="6.54296875" style="1" customWidth="1"/>
    <col min="10755" max="10764" width="7.81640625" style="1" customWidth="1"/>
    <col min="10765" max="10765" width="3.81640625" style="1" customWidth="1"/>
    <col min="10766" max="11008" width="9.1796875" style="1"/>
    <col min="11009" max="11009" width="4.81640625" style="1" customWidth="1"/>
    <col min="11010" max="11010" width="6.54296875" style="1" customWidth="1"/>
    <col min="11011" max="11020" width="7.81640625" style="1" customWidth="1"/>
    <col min="11021" max="11021" width="3.81640625" style="1" customWidth="1"/>
    <col min="11022" max="11264" width="9.1796875" style="1"/>
    <col min="11265" max="11265" width="4.81640625" style="1" customWidth="1"/>
    <col min="11266" max="11266" width="6.54296875" style="1" customWidth="1"/>
    <col min="11267" max="11276" width="7.81640625" style="1" customWidth="1"/>
    <col min="11277" max="11277" width="3.81640625" style="1" customWidth="1"/>
    <col min="11278" max="11520" width="9.1796875" style="1"/>
    <col min="11521" max="11521" width="4.81640625" style="1" customWidth="1"/>
    <col min="11522" max="11522" width="6.54296875" style="1" customWidth="1"/>
    <col min="11523" max="11532" width="7.81640625" style="1" customWidth="1"/>
    <col min="11533" max="11533" width="3.81640625" style="1" customWidth="1"/>
    <col min="11534" max="11776" width="9.1796875" style="1"/>
    <col min="11777" max="11777" width="4.81640625" style="1" customWidth="1"/>
    <col min="11778" max="11778" width="6.54296875" style="1" customWidth="1"/>
    <col min="11779" max="11788" width="7.81640625" style="1" customWidth="1"/>
    <col min="11789" max="11789" width="3.81640625" style="1" customWidth="1"/>
    <col min="11790" max="12032" width="9.1796875" style="1"/>
    <col min="12033" max="12033" width="4.81640625" style="1" customWidth="1"/>
    <col min="12034" max="12034" width="6.54296875" style="1" customWidth="1"/>
    <col min="12035" max="12044" width="7.81640625" style="1" customWidth="1"/>
    <col min="12045" max="12045" width="3.81640625" style="1" customWidth="1"/>
    <col min="12046" max="12288" width="9.1796875" style="1"/>
    <col min="12289" max="12289" width="4.81640625" style="1" customWidth="1"/>
    <col min="12290" max="12290" width="6.54296875" style="1" customWidth="1"/>
    <col min="12291" max="12300" width="7.81640625" style="1" customWidth="1"/>
    <col min="12301" max="12301" width="3.81640625" style="1" customWidth="1"/>
    <col min="12302" max="12544" width="9.1796875" style="1"/>
    <col min="12545" max="12545" width="4.81640625" style="1" customWidth="1"/>
    <col min="12546" max="12546" width="6.54296875" style="1" customWidth="1"/>
    <col min="12547" max="12556" width="7.81640625" style="1" customWidth="1"/>
    <col min="12557" max="12557" width="3.81640625" style="1" customWidth="1"/>
    <col min="12558" max="12800" width="9.1796875" style="1"/>
    <col min="12801" max="12801" width="4.81640625" style="1" customWidth="1"/>
    <col min="12802" max="12802" width="6.54296875" style="1" customWidth="1"/>
    <col min="12803" max="12812" width="7.81640625" style="1" customWidth="1"/>
    <col min="12813" max="12813" width="3.81640625" style="1" customWidth="1"/>
    <col min="12814" max="13056" width="9.1796875" style="1"/>
    <col min="13057" max="13057" width="4.81640625" style="1" customWidth="1"/>
    <col min="13058" max="13058" width="6.54296875" style="1" customWidth="1"/>
    <col min="13059" max="13068" width="7.81640625" style="1" customWidth="1"/>
    <col min="13069" max="13069" width="3.81640625" style="1" customWidth="1"/>
    <col min="13070" max="13312" width="9.1796875" style="1"/>
    <col min="13313" max="13313" width="4.81640625" style="1" customWidth="1"/>
    <col min="13314" max="13314" width="6.54296875" style="1" customWidth="1"/>
    <col min="13315" max="13324" width="7.81640625" style="1" customWidth="1"/>
    <col min="13325" max="13325" width="3.81640625" style="1" customWidth="1"/>
    <col min="13326" max="13568" width="9.1796875" style="1"/>
    <col min="13569" max="13569" width="4.81640625" style="1" customWidth="1"/>
    <col min="13570" max="13570" width="6.54296875" style="1" customWidth="1"/>
    <col min="13571" max="13580" width="7.81640625" style="1" customWidth="1"/>
    <col min="13581" max="13581" width="3.81640625" style="1" customWidth="1"/>
    <col min="13582" max="13824" width="9.1796875" style="1"/>
    <col min="13825" max="13825" width="4.81640625" style="1" customWidth="1"/>
    <col min="13826" max="13826" width="6.54296875" style="1" customWidth="1"/>
    <col min="13827" max="13836" width="7.81640625" style="1" customWidth="1"/>
    <col min="13837" max="13837" width="3.81640625" style="1" customWidth="1"/>
    <col min="13838" max="14080" width="9.1796875" style="1"/>
    <col min="14081" max="14081" width="4.81640625" style="1" customWidth="1"/>
    <col min="14082" max="14082" width="6.54296875" style="1" customWidth="1"/>
    <col min="14083" max="14092" width="7.81640625" style="1" customWidth="1"/>
    <col min="14093" max="14093" width="3.81640625" style="1" customWidth="1"/>
    <col min="14094" max="14336" width="9.1796875" style="1"/>
    <col min="14337" max="14337" width="4.81640625" style="1" customWidth="1"/>
    <col min="14338" max="14338" width="6.54296875" style="1" customWidth="1"/>
    <col min="14339" max="14348" width="7.81640625" style="1" customWidth="1"/>
    <col min="14349" max="14349" width="3.81640625" style="1" customWidth="1"/>
    <col min="14350" max="14592" width="9.1796875" style="1"/>
    <col min="14593" max="14593" width="4.81640625" style="1" customWidth="1"/>
    <col min="14594" max="14594" width="6.54296875" style="1" customWidth="1"/>
    <col min="14595" max="14604" width="7.81640625" style="1" customWidth="1"/>
    <col min="14605" max="14605" width="3.81640625" style="1" customWidth="1"/>
    <col min="14606" max="14848" width="9.1796875" style="1"/>
    <col min="14849" max="14849" width="4.81640625" style="1" customWidth="1"/>
    <col min="14850" max="14850" width="6.54296875" style="1" customWidth="1"/>
    <col min="14851" max="14860" width="7.81640625" style="1" customWidth="1"/>
    <col min="14861" max="14861" width="3.81640625" style="1" customWidth="1"/>
    <col min="14862" max="15104" width="9.1796875" style="1"/>
    <col min="15105" max="15105" width="4.81640625" style="1" customWidth="1"/>
    <col min="15106" max="15106" width="6.54296875" style="1" customWidth="1"/>
    <col min="15107" max="15116" width="7.81640625" style="1" customWidth="1"/>
    <col min="15117" max="15117" width="3.81640625" style="1" customWidth="1"/>
    <col min="15118" max="15360" width="9.1796875" style="1"/>
    <col min="15361" max="15361" width="4.81640625" style="1" customWidth="1"/>
    <col min="15362" max="15362" width="6.54296875" style="1" customWidth="1"/>
    <col min="15363" max="15372" width="7.81640625" style="1" customWidth="1"/>
    <col min="15373" max="15373" width="3.81640625" style="1" customWidth="1"/>
    <col min="15374" max="15616" width="9.1796875" style="1"/>
    <col min="15617" max="15617" width="4.81640625" style="1" customWidth="1"/>
    <col min="15618" max="15618" width="6.54296875" style="1" customWidth="1"/>
    <col min="15619" max="15628" width="7.81640625" style="1" customWidth="1"/>
    <col min="15629" max="15629" width="3.81640625" style="1" customWidth="1"/>
    <col min="15630" max="15872" width="9.1796875" style="1"/>
    <col min="15873" max="15873" width="4.81640625" style="1" customWidth="1"/>
    <col min="15874" max="15874" width="6.54296875" style="1" customWidth="1"/>
    <col min="15875" max="15884" width="7.81640625" style="1" customWidth="1"/>
    <col min="15885" max="15885" width="3.81640625" style="1" customWidth="1"/>
    <col min="15886" max="16128" width="9.1796875" style="1"/>
    <col min="16129" max="16129" width="4.81640625" style="1" customWidth="1"/>
    <col min="16130" max="16130" width="6.54296875" style="1" customWidth="1"/>
    <col min="16131" max="16140" width="7.81640625" style="1" customWidth="1"/>
    <col min="16141" max="16141" width="3.81640625" style="1" customWidth="1"/>
    <col min="16142" max="16384" width="9.1796875" style="1"/>
  </cols>
  <sheetData>
    <row r="1" spans="2:13" ht="6" customHeight="1"/>
    <row r="2" spans="2:13" ht="13">
      <c r="I2" s="2"/>
      <c r="K2" s="2"/>
      <c r="L2" s="3" t="str">
        <f>+'UPS NDA Early'!J4</f>
        <v>2025 Rates</v>
      </c>
      <c r="M2" s="2"/>
    </row>
    <row r="3" spans="2:13" ht="25">
      <c r="B3" s="4" t="s">
        <v>0</v>
      </c>
      <c r="C3" s="4"/>
      <c r="E3" s="4"/>
      <c r="H3" s="5"/>
      <c r="I3" s="4"/>
    </row>
    <row r="4" spans="2:13" ht="12.75" customHeight="1">
      <c r="B4" s="4"/>
      <c r="C4" s="4"/>
      <c r="E4" s="4"/>
      <c r="H4" s="5"/>
      <c r="I4" s="4"/>
    </row>
    <row r="5" spans="2:13" ht="33">
      <c r="B5" s="7" t="s">
        <v>16</v>
      </c>
      <c r="C5" s="8"/>
      <c r="D5" s="8"/>
      <c r="E5" s="8"/>
      <c r="F5" s="8"/>
      <c r="G5" s="8"/>
      <c r="H5" s="9"/>
      <c r="I5" s="8"/>
      <c r="K5" s="8"/>
      <c r="L5" s="8"/>
      <c r="M5" s="8"/>
    </row>
    <row r="6" spans="2:13" ht="12.75" customHeight="1">
      <c r="B6" s="10"/>
      <c r="C6" s="8"/>
      <c r="D6" s="8"/>
      <c r="E6" s="8"/>
      <c r="F6" s="8"/>
      <c r="G6" s="8"/>
      <c r="H6" s="9"/>
      <c r="I6" s="8"/>
      <c r="K6" s="8"/>
      <c r="L6" s="8"/>
      <c r="M6" s="8"/>
    </row>
    <row r="7" spans="2:13" ht="12.75" customHeight="1">
      <c r="B7" s="7"/>
      <c r="C7" s="8"/>
      <c r="D7" s="8"/>
      <c r="E7" s="8"/>
      <c r="F7" s="8"/>
      <c r="G7" s="8"/>
      <c r="H7" s="9"/>
      <c r="I7" s="8"/>
      <c r="K7" s="8"/>
      <c r="L7" s="8"/>
      <c r="M7" s="8"/>
    </row>
    <row r="8" spans="2:13" ht="12.75" customHeight="1">
      <c r="B8" s="9"/>
      <c r="C8" s="8"/>
      <c r="D8" s="8"/>
      <c r="E8" s="8"/>
      <c r="F8" s="8"/>
      <c r="G8" s="8"/>
      <c r="H8" s="9"/>
      <c r="I8" s="8"/>
      <c r="K8" s="8"/>
      <c r="L8" s="8"/>
      <c r="M8" s="8"/>
    </row>
    <row r="9" spans="2:13" s="8" customFormat="1">
      <c r="B9" s="11" t="s">
        <v>2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44</v>
      </c>
      <c r="K9" s="12">
        <v>45</v>
      </c>
      <c r="L9" s="12">
        <v>46</v>
      </c>
    </row>
    <row r="10" spans="2:13" s="16" customFormat="1" ht="12.75" customHeight="1">
      <c r="B10" s="17" t="s">
        <v>4</v>
      </c>
      <c r="C10" s="44">
        <v>11.32</v>
      </c>
      <c r="D10" s="44">
        <v>11.69</v>
      </c>
      <c r="E10" s="44">
        <v>12.75</v>
      </c>
      <c r="F10" s="44">
        <v>13.31</v>
      </c>
      <c r="G10" s="44">
        <v>13.77</v>
      </c>
      <c r="H10" s="44">
        <v>13.99</v>
      </c>
      <c r="I10" s="44">
        <v>14.17</v>
      </c>
      <c r="J10" s="44">
        <v>40.840000000000003</v>
      </c>
      <c r="K10" s="44">
        <v>41.71</v>
      </c>
      <c r="L10" s="45">
        <v>53.79</v>
      </c>
      <c r="M10" s="1"/>
    </row>
    <row r="11" spans="2:13" s="23" customFormat="1" ht="12.75" customHeight="1">
      <c r="B11" s="20">
        <v>2</v>
      </c>
      <c r="C11" s="21">
        <v>12.12</v>
      </c>
      <c r="D11" s="21">
        <v>13.36</v>
      </c>
      <c r="E11" s="21">
        <v>14.59</v>
      </c>
      <c r="F11" s="21">
        <v>14.91</v>
      </c>
      <c r="G11" s="21">
        <v>15.55</v>
      </c>
      <c r="H11" s="21">
        <v>16.2</v>
      </c>
      <c r="I11" s="21">
        <v>16.41</v>
      </c>
      <c r="J11" s="21">
        <v>45.43</v>
      </c>
      <c r="K11" s="21">
        <v>46.72</v>
      </c>
      <c r="L11" s="22">
        <v>58.36</v>
      </c>
      <c r="M11" s="1"/>
    </row>
    <row r="12" spans="2:13" s="23" customFormat="1" ht="12.75" customHeight="1">
      <c r="B12" s="24">
        <v>3</v>
      </c>
      <c r="C12" s="25">
        <v>12.62</v>
      </c>
      <c r="D12" s="25">
        <v>14.07</v>
      </c>
      <c r="E12" s="25">
        <v>15.18</v>
      </c>
      <c r="F12" s="25">
        <v>15.98</v>
      </c>
      <c r="G12" s="25">
        <v>16.649999999999999</v>
      </c>
      <c r="H12" s="25">
        <v>17.239999999999998</v>
      </c>
      <c r="I12" s="25">
        <v>18.05</v>
      </c>
      <c r="J12" s="25">
        <v>49.36</v>
      </c>
      <c r="K12" s="25">
        <v>53.23</v>
      </c>
      <c r="L12" s="26">
        <v>62.15</v>
      </c>
      <c r="M12" s="1"/>
    </row>
    <row r="13" spans="2:13" s="23" customFormat="1" ht="12.75" customHeight="1">
      <c r="B13" s="24">
        <v>4</v>
      </c>
      <c r="C13" s="25">
        <v>12.98</v>
      </c>
      <c r="D13" s="25">
        <v>14.16</v>
      </c>
      <c r="E13" s="25">
        <v>15.86</v>
      </c>
      <c r="F13" s="25">
        <v>16.89</v>
      </c>
      <c r="G13" s="25">
        <v>17.34</v>
      </c>
      <c r="H13" s="25">
        <v>18.510000000000002</v>
      </c>
      <c r="I13" s="25">
        <v>19.34</v>
      </c>
      <c r="J13" s="25">
        <v>54.2</v>
      </c>
      <c r="K13" s="25">
        <v>56.75</v>
      </c>
      <c r="L13" s="26">
        <v>67.430000000000007</v>
      </c>
      <c r="M13" s="1"/>
    </row>
    <row r="14" spans="2:13" s="23" customFormat="1" ht="12.75" customHeight="1">
      <c r="B14" s="27">
        <v>5</v>
      </c>
      <c r="C14" s="28">
        <v>13.38</v>
      </c>
      <c r="D14" s="28">
        <v>14.83</v>
      </c>
      <c r="E14" s="28">
        <v>16.190000000000001</v>
      </c>
      <c r="F14" s="28">
        <v>17.61</v>
      </c>
      <c r="G14" s="28">
        <v>18.34</v>
      </c>
      <c r="H14" s="28">
        <v>19.37</v>
      </c>
      <c r="I14" s="28">
        <v>20.49</v>
      </c>
      <c r="J14" s="28">
        <v>58.76</v>
      </c>
      <c r="K14" s="28">
        <v>61.59</v>
      </c>
      <c r="L14" s="29">
        <v>71.72</v>
      </c>
      <c r="M14" s="1"/>
    </row>
    <row r="15" spans="2:13" s="23" customFormat="1" ht="12.75" customHeight="1">
      <c r="B15" s="30">
        <v>6</v>
      </c>
      <c r="C15" s="31">
        <v>13.49</v>
      </c>
      <c r="D15" s="31">
        <v>14.91</v>
      </c>
      <c r="E15" s="32">
        <v>16.5</v>
      </c>
      <c r="F15" s="32">
        <v>17.690000000000001</v>
      </c>
      <c r="G15" s="32">
        <v>18.350000000000001</v>
      </c>
      <c r="H15" s="32">
        <v>19.38</v>
      </c>
      <c r="I15" s="32">
        <v>20.5</v>
      </c>
      <c r="J15" s="32">
        <v>63.41</v>
      </c>
      <c r="K15" s="32">
        <v>65.599999999999994</v>
      </c>
      <c r="L15" s="33">
        <v>74.47</v>
      </c>
      <c r="M15" s="1"/>
    </row>
    <row r="16" spans="2:13" s="23" customFormat="1" ht="12.75" customHeight="1">
      <c r="B16" s="34">
        <v>7</v>
      </c>
      <c r="C16" s="35">
        <v>14.25</v>
      </c>
      <c r="D16" s="35">
        <v>15.16</v>
      </c>
      <c r="E16" s="36">
        <v>16.940000000000001</v>
      </c>
      <c r="F16" s="36">
        <v>18.27</v>
      </c>
      <c r="G16" s="36">
        <v>18.690000000000001</v>
      </c>
      <c r="H16" s="36">
        <v>19.899999999999999</v>
      </c>
      <c r="I16" s="36">
        <v>21.27</v>
      </c>
      <c r="J16" s="36">
        <v>67.7</v>
      </c>
      <c r="K16" s="36">
        <v>70.650000000000006</v>
      </c>
      <c r="L16" s="37">
        <v>78.27</v>
      </c>
      <c r="M16" s="1"/>
    </row>
    <row r="17" spans="2:13" s="23" customFormat="1" ht="12.75" customHeight="1">
      <c r="B17" s="34">
        <v>8</v>
      </c>
      <c r="C17" s="35">
        <v>14.66</v>
      </c>
      <c r="D17" s="35">
        <v>15.72</v>
      </c>
      <c r="E17" s="36">
        <v>17.43</v>
      </c>
      <c r="F17" s="36">
        <v>18.78</v>
      </c>
      <c r="G17" s="36">
        <v>19.440000000000001</v>
      </c>
      <c r="H17" s="36">
        <v>20.76</v>
      </c>
      <c r="I17" s="36">
        <v>22.19</v>
      </c>
      <c r="J17" s="36">
        <v>70.34</v>
      </c>
      <c r="K17" s="36">
        <v>74.319999999999993</v>
      </c>
      <c r="L17" s="37">
        <v>82.57</v>
      </c>
      <c r="M17" s="1"/>
    </row>
    <row r="18" spans="2:13" s="23" customFormat="1" ht="12.75" customHeight="1">
      <c r="B18" s="34">
        <v>9</v>
      </c>
      <c r="C18" s="35">
        <v>14.87</v>
      </c>
      <c r="D18" s="35">
        <v>15.94</v>
      </c>
      <c r="E18" s="36">
        <v>17.440000000000001</v>
      </c>
      <c r="F18" s="36">
        <v>18.95</v>
      </c>
      <c r="G18" s="36">
        <v>19.850000000000001</v>
      </c>
      <c r="H18" s="36">
        <v>21.56</v>
      </c>
      <c r="I18" s="36">
        <v>23.38</v>
      </c>
      <c r="J18" s="36">
        <v>75.3</v>
      </c>
      <c r="K18" s="36">
        <v>79.459999999999994</v>
      </c>
      <c r="L18" s="37">
        <v>87.51</v>
      </c>
      <c r="M18" s="1"/>
    </row>
    <row r="19" spans="2:13" s="23" customFormat="1" ht="12.75" customHeight="1">
      <c r="B19" s="38">
        <v>10</v>
      </c>
      <c r="C19" s="39">
        <v>15.08</v>
      </c>
      <c r="D19" s="39">
        <v>16.11</v>
      </c>
      <c r="E19" s="40">
        <v>17.78</v>
      </c>
      <c r="F19" s="40">
        <v>19.41</v>
      </c>
      <c r="G19" s="40">
        <v>20.079999999999998</v>
      </c>
      <c r="H19" s="40">
        <v>22.58</v>
      </c>
      <c r="I19" s="40">
        <v>24.91</v>
      </c>
      <c r="J19" s="40">
        <v>80</v>
      </c>
      <c r="K19" s="40">
        <v>86.32</v>
      </c>
      <c r="L19" s="41">
        <v>92.21</v>
      </c>
      <c r="M19" s="1"/>
    </row>
    <row r="20" spans="2:13" s="23" customFormat="1" ht="12.75" customHeight="1">
      <c r="B20" s="20">
        <v>11</v>
      </c>
      <c r="C20" s="21">
        <v>15.99</v>
      </c>
      <c r="D20" s="21">
        <v>16.55</v>
      </c>
      <c r="E20" s="21">
        <v>18.100000000000001</v>
      </c>
      <c r="F20" s="21">
        <v>19.78</v>
      </c>
      <c r="G20" s="21">
        <v>20.73</v>
      </c>
      <c r="H20" s="21">
        <v>24.45</v>
      </c>
      <c r="I20" s="21">
        <v>26.97</v>
      </c>
      <c r="J20" s="21">
        <v>85.04</v>
      </c>
      <c r="K20" s="21">
        <v>91.34</v>
      </c>
      <c r="L20" s="22">
        <v>96.52</v>
      </c>
      <c r="M20" s="1"/>
    </row>
    <row r="21" spans="2:13" s="23" customFormat="1" ht="12.75" customHeight="1">
      <c r="B21" s="24">
        <v>12</v>
      </c>
      <c r="C21" s="25">
        <v>16.14</v>
      </c>
      <c r="D21" s="25">
        <v>17.260000000000002</v>
      </c>
      <c r="E21" s="25">
        <v>18.28</v>
      </c>
      <c r="F21" s="25">
        <v>19.95</v>
      </c>
      <c r="G21" s="25">
        <v>21.46</v>
      </c>
      <c r="H21" s="25">
        <v>25.62</v>
      </c>
      <c r="I21" s="25">
        <v>28.01</v>
      </c>
      <c r="J21" s="25">
        <v>88.69</v>
      </c>
      <c r="K21" s="25">
        <v>94.7</v>
      </c>
      <c r="L21" s="26">
        <v>100.08</v>
      </c>
      <c r="M21" s="1"/>
    </row>
    <row r="22" spans="2:13" s="23" customFormat="1" ht="12.75" customHeight="1">
      <c r="B22" s="24">
        <v>13</v>
      </c>
      <c r="C22" s="25">
        <v>16.2</v>
      </c>
      <c r="D22" s="25">
        <v>17.309999999999999</v>
      </c>
      <c r="E22" s="25">
        <v>18.36</v>
      </c>
      <c r="F22" s="25">
        <v>20.18</v>
      </c>
      <c r="G22" s="25">
        <v>22.13</v>
      </c>
      <c r="H22" s="25">
        <v>27.07</v>
      </c>
      <c r="I22" s="25">
        <v>29.37</v>
      </c>
      <c r="J22" s="25">
        <v>92.37</v>
      </c>
      <c r="K22" s="25">
        <v>98.17</v>
      </c>
      <c r="L22" s="26">
        <v>103.65</v>
      </c>
      <c r="M22" s="1"/>
    </row>
    <row r="23" spans="2:13" s="23" customFormat="1" ht="12.75" customHeight="1">
      <c r="B23" s="24">
        <v>14</v>
      </c>
      <c r="C23" s="25">
        <v>16.93</v>
      </c>
      <c r="D23" s="25">
        <v>17.8</v>
      </c>
      <c r="E23" s="25">
        <v>18.68</v>
      </c>
      <c r="F23" s="25">
        <v>20.84</v>
      </c>
      <c r="G23" s="25">
        <v>23.42</v>
      </c>
      <c r="H23" s="25">
        <v>29.12</v>
      </c>
      <c r="I23" s="25">
        <v>31.78</v>
      </c>
      <c r="J23" s="25">
        <v>96.19</v>
      </c>
      <c r="K23" s="25">
        <v>101.98</v>
      </c>
      <c r="L23" s="26">
        <v>107.41</v>
      </c>
      <c r="M23" s="1"/>
    </row>
    <row r="24" spans="2:13" s="23" customFormat="1" ht="12.75" customHeight="1">
      <c r="B24" s="27">
        <v>15</v>
      </c>
      <c r="C24" s="28">
        <v>16.940000000000001</v>
      </c>
      <c r="D24" s="28">
        <v>18.04</v>
      </c>
      <c r="E24" s="28">
        <v>18.95</v>
      </c>
      <c r="F24" s="28">
        <v>21.41</v>
      </c>
      <c r="G24" s="28">
        <v>24.71</v>
      </c>
      <c r="H24" s="28">
        <v>29.81</v>
      </c>
      <c r="I24" s="28">
        <v>33.25</v>
      </c>
      <c r="J24" s="28">
        <v>99.73</v>
      </c>
      <c r="K24" s="28">
        <v>106.59</v>
      </c>
      <c r="L24" s="29">
        <v>110.87</v>
      </c>
      <c r="M24" s="1"/>
    </row>
    <row r="25" spans="2:13" s="23" customFormat="1" ht="12.75" customHeight="1">
      <c r="B25" s="30">
        <v>16</v>
      </c>
      <c r="C25" s="31">
        <v>17.37</v>
      </c>
      <c r="D25" s="31">
        <v>18.7</v>
      </c>
      <c r="E25" s="32">
        <v>19.29</v>
      </c>
      <c r="F25" s="32">
        <v>21.95</v>
      </c>
      <c r="G25" s="32">
        <v>25.71</v>
      </c>
      <c r="H25" s="32">
        <v>31.6</v>
      </c>
      <c r="I25" s="32">
        <v>34.72</v>
      </c>
      <c r="J25" s="32">
        <v>104.19</v>
      </c>
      <c r="K25" s="32">
        <v>111.02</v>
      </c>
      <c r="L25" s="33">
        <v>115.27</v>
      </c>
      <c r="M25" s="1"/>
    </row>
    <row r="26" spans="2:13" s="23" customFormat="1" ht="12.75" customHeight="1">
      <c r="B26" s="34">
        <v>17</v>
      </c>
      <c r="C26" s="35">
        <v>17.5</v>
      </c>
      <c r="D26" s="35">
        <v>19.09</v>
      </c>
      <c r="E26" s="36">
        <v>19.5</v>
      </c>
      <c r="F26" s="36">
        <v>22.56</v>
      </c>
      <c r="G26" s="36">
        <v>26.59</v>
      </c>
      <c r="H26" s="36">
        <v>32.97</v>
      </c>
      <c r="I26" s="36">
        <v>34.909999999999997</v>
      </c>
      <c r="J26" s="36">
        <v>108.64</v>
      </c>
      <c r="K26" s="36">
        <v>116.35</v>
      </c>
      <c r="L26" s="37">
        <v>118.92</v>
      </c>
      <c r="M26" s="1"/>
    </row>
    <row r="27" spans="2:13" s="23" customFormat="1" ht="12.75" customHeight="1">
      <c r="B27" s="34">
        <v>18</v>
      </c>
      <c r="C27" s="35">
        <v>17.68</v>
      </c>
      <c r="D27" s="35">
        <v>19.38</v>
      </c>
      <c r="E27" s="36">
        <v>19.7</v>
      </c>
      <c r="F27" s="36">
        <v>23.64</v>
      </c>
      <c r="G27" s="36">
        <v>27.98</v>
      </c>
      <c r="H27" s="36">
        <v>34.22</v>
      </c>
      <c r="I27" s="36">
        <v>37.630000000000003</v>
      </c>
      <c r="J27" s="36">
        <v>113.13</v>
      </c>
      <c r="K27" s="36">
        <v>123.26</v>
      </c>
      <c r="L27" s="37">
        <v>123.31</v>
      </c>
      <c r="M27" s="1"/>
    </row>
    <row r="28" spans="2:13" s="23" customFormat="1" ht="12.75" customHeight="1">
      <c r="B28" s="34">
        <v>19</v>
      </c>
      <c r="C28" s="35">
        <v>18.100000000000001</v>
      </c>
      <c r="D28" s="35">
        <v>20.260000000000002</v>
      </c>
      <c r="E28" s="36">
        <v>20.65</v>
      </c>
      <c r="F28" s="36">
        <v>24.68</v>
      </c>
      <c r="G28" s="36">
        <v>28.69</v>
      </c>
      <c r="H28" s="36">
        <v>34.880000000000003</v>
      </c>
      <c r="I28" s="36">
        <v>39.47</v>
      </c>
      <c r="J28" s="36">
        <v>117.59</v>
      </c>
      <c r="K28" s="36">
        <v>127.21</v>
      </c>
      <c r="L28" s="37">
        <v>127.72</v>
      </c>
      <c r="M28" s="1"/>
    </row>
    <row r="29" spans="2:13" s="23" customFormat="1" ht="12.75" customHeight="1">
      <c r="B29" s="38">
        <v>20</v>
      </c>
      <c r="C29" s="39">
        <v>18.11</v>
      </c>
      <c r="D29" s="39">
        <v>20.27</v>
      </c>
      <c r="E29" s="40">
        <v>20.66</v>
      </c>
      <c r="F29" s="40">
        <v>25.46</v>
      </c>
      <c r="G29" s="40">
        <v>29.68</v>
      </c>
      <c r="H29" s="40">
        <v>36.17</v>
      </c>
      <c r="I29" s="40">
        <v>40.869999999999997</v>
      </c>
      <c r="J29" s="40">
        <v>121.52</v>
      </c>
      <c r="K29" s="40">
        <v>131.83000000000001</v>
      </c>
      <c r="L29" s="41">
        <v>131.55000000000001</v>
      </c>
      <c r="M29" s="1"/>
    </row>
    <row r="30" spans="2:13" s="23" customFormat="1" ht="12.75" customHeight="1">
      <c r="B30" s="20">
        <v>21</v>
      </c>
      <c r="C30" s="21">
        <v>18.88</v>
      </c>
      <c r="D30" s="21">
        <v>21.06</v>
      </c>
      <c r="E30" s="21">
        <v>21.76</v>
      </c>
      <c r="F30" s="21">
        <v>25.95</v>
      </c>
      <c r="G30" s="21">
        <v>30.81</v>
      </c>
      <c r="H30" s="21">
        <v>37.44</v>
      </c>
      <c r="I30" s="21">
        <v>42.12</v>
      </c>
      <c r="J30" s="21">
        <v>124.31</v>
      </c>
      <c r="K30" s="21">
        <v>137.88</v>
      </c>
      <c r="L30" s="22">
        <v>134.31</v>
      </c>
      <c r="M30" s="1"/>
    </row>
    <row r="31" spans="2:13" s="23" customFormat="1" ht="12.75" customHeight="1">
      <c r="B31" s="24">
        <v>22</v>
      </c>
      <c r="C31" s="25">
        <v>18.89</v>
      </c>
      <c r="D31" s="25">
        <v>21.42</v>
      </c>
      <c r="E31" s="25">
        <v>22.52</v>
      </c>
      <c r="F31" s="25">
        <v>26.84</v>
      </c>
      <c r="G31" s="25">
        <v>32.06</v>
      </c>
      <c r="H31" s="25">
        <v>38.82</v>
      </c>
      <c r="I31" s="25">
        <v>43.97</v>
      </c>
      <c r="J31" s="25">
        <v>128.19999999999999</v>
      </c>
      <c r="K31" s="25">
        <v>143.16</v>
      </c>
      <c r="L31" s="26">
        <v>138.16</v>
      </c>
      <c r="M31" s="1"/>
    </row>
    <row r="32" spans="2:13" s="23" customFormat="1" ht="12.75" customHeight="1">
      <c r="B32" s="24">
        <v>23</v>
      </c>
      <c r="C32" s="25">
        <v>18.899999999999999</v>
      </c>
      <c r="D32" s="25">
        <v>21.67</v>
      </c>
      <c r="E32" s="25">
        <v>22.98</v>
      </c>
      <c r="F32" s="25">
        <v>27.13</v>
      </c>
      <c r="G32" s="25">
        <v>33.28</v>
      </c>
      <c r="H32" s="25">
        <v>39.75</v>
      </c>
      <c r="I32" s="25">
        <v>45.72</v>
      </c>
      <c r="J32" s="25">
        <v>132.06</v>
      </c>
      <c r="K32" s="25">
        <v>148.38999999999999</v>
      </c>
      <c r="L32" s="26">
        <v>141.97</v>
      </c>
      <c r="M32" s="1"/>
    </row>
    <row r="33" spans="2:13" s="23" customFormat="1" ht="12.75" customHeight="1">
      <c r="B33" s="24">
        <v>24</v>
      </c>
      <c r="C33" s="25">
        <v>19.57</v>
      </c>
      <c r="D33" s="25">
        <v>22.72</v>
      </c>
      <c r="E33" s="25">
        <v>24.21</v>
      </c>
      <c r="F33" s="25">
        <v>28.79</v>
      </c>
      <c r="G33" s="25">
        <v>35.119999999999997</v>
      </c>
      <c r="H33" s="25">
        <v>41.09</v>
      </c>
      <c r="I33" s="25">
        <v>48.33</v>
      </c>
      <c r="J33" s="25">
        <v>136.4</v>
      </c>
      <c r="K33" s="25">
        <v>153.82</v>
      </c>
      <c r="L33" s="26">
        <v>146.26</v>
      </c>
      <c r="M33" s="1"/>
    </row>
    <row r="34" spans="2:13" s="23" customFormat="1" ht="12.75" customHeight="1">
      <c r="B34" s="27">
        <v>25</v>
      </c>
      <c r="C34" s="28">
        <v>19.63</v>
      </c>
      <c r="D34" s="28">
        <v>22.79</v>
      </c>
      <c r="E34" s="28">
        <v>24.31</v>
      </c>
      <c r="F34" s="28">
        <v>29.15</v>
      </c>
      <c r="G34" s="28">
        <v>35.869999999999997</v>
      </c>
      <c r="H34" s="28">
        <v>43.35</v>
      </c>
      <c r="I34" s="28">
        <v>49.82</v>
      </c>
      <c r="J34" s="28">
        <v>140.62</v>
      </c>
      <c r="K34" s="28">
        <v>159.19999999999999</v>
      </c>
      <c r="L34" s="29">
        <v>150.46</v>
      </c>
      <c r="M34" s="1"/>
    </row>
    <row r="35" spans="2:13" s="23" customFormat="1" ht="12.75" customHeight="1">
      <c r="B35" s="30">
        <v>26</v>
      </c>
      <c r="C35" s="31">
        <v>20.58</v>
      </c>
      <c r="D35" s="31">
        <v>23.59</v>
      </c>
      <c r="E35" s="32">
        <v>25.33</v>
      </c>
      <c r="F35" s="32">
        <v>30.34</v>
      </c>
      <c r="G35" s="32">
        <v>37.18</v>
      </c>
      <c r="H35" s="32">
        <v>45.12</v>
      </c>
      <c r="I35" s="32">
        <v>51.88</v>
      </c>
      <c r="J35" s="32">
        <v>145.07</v>
      </c>
      <c r="K35" s="32">
        <v>163.32</v>
      </c>
      <c r="L35" s="33">
        <v>155.19</v>
      </c>
      <c r="M35" s="1"/>
    </row>
    <row r="36" spans="2:13" s="23" customFormat="1" ht="12.75" customHeight="1">
      <c r="B36" s="34">
        <v>27</v>
      </c>
      <c r="C36" s="35">
        <v>21.16</v>
      </c>
      <c r="D36" s="35">
        <v>24.15</v>
      </c>
      <c r="E36" s="36">
        <v>25.83</v>
      </c>
      <c r="F36" s="36">
        <v>30.85</v>
      </c>
      <c r="G36" s="36">
        <v>38.68</v>
      </c>
      <c r="H36" s="36">
        <v>45.96</v>
      </c>
      <c r="I36" s="36">
        <v>52.75</v>
      </c>
      <c r="J36" s="36">
        <v>149.1</v>
      </c>
      <c r="K36" s="36">
        <v>168.7</v>
      </c>
      <c r="L36" s="37">
        <v>159.27000000000001</v>
      </c>
      <c r="M36" s="1"/>
    </row>
    <row r="37" spans="2:13" s="23" customFormat="1" ht="12.75" customHeight="1">
      <c r="B37" s="34">
        <v>28</v>
      </c>
      <c r="C37" s="35">
        <v>21.65</v>
      </c>
      <c r="D37" s="35">
        <v>24.73</v>
      </c>
      <c r="E37" s="36">
        <v>26.83</v>
      </c>
      <c r="F37" s="36">
        <v>32.590000000000003</v>
      </c>
      <c r="G37" s="36">
        <v>40.56</v>
      </c>
      <c r="H37" s="36">
        <v>48.02</v>
      </c>
      <c r="I37" s="36">
        <v>54.77</v>
      </c>
      <c r="J37" s="36">
        <v>153.1</v>
      </c>
      <c r="K37" s="36">
        <v>174.15</v>
      </c>
      <c r="L37" s="37">
        <v>163.24</v>
      </c>
      <c r="M37" s="1"/>
    </row>
    <row r="38" spans="2:13" ht="12.75" customHeight="1">
      <c r="B38" s="34">
        <v>29</v>
      </c>
      <c r="C38" s="35">
        <v>21.67</v>
      </c>
      <c r="D38" s="35">
        <v>25.2</v>
      </c>
      <c r="E38" s="36">
        <v>27.24</v>
      </c>
      <c r="F38" s="36">
        <v>32.64</v>
      </c>
      <c r="G38" s="36">
        <v>41.72</v>
      </c>
      <c r="H38" s="36">
        <v>49.11</v>
      </c>
      <c r="I38" s="36">
        <v>56.23</v>
      </c>
      <c r="J38" s="36">
        <v>156.87</v>
      </c>
      <c r="K38" s="36">
        <v>178.45</v>
      </c>
      <c r="L38" s="37">
        <v>166.56</v>
      </c>
    </row>
    <row r="39" spans="2:13" ht="12.75" customHeight="1">
      <c r="B39" s="38">
        <v>30</v>
      </c>
      <c r="C39" s="39">
        <v>21.88</v>
      </c>
      <c r="D39" s="39">
        <v>25.81</v>
      </c>
      <c r="E39" s="40">
        <v>28.27</v>
      </c>
      <c r="F39" s="40">
        <v>33.94</v>
      </c>
      <c r="G39" s="40">
        <v>42.4</v>
      </c>
      <c r="H39" s="40">
        <v>49.35</v>
      </c>
      <c r="I39" s="40">
        <v>58.56</v>
      </c>
      <c r="J39" s="40">
        <v>160.62</v>
      </c>
      <c r="K39" s="40">
        <v>184.06</v>
      </c>
      <c r="L39" s="41">
        <v>170.33</v>
      </c>
    </row>
    <row r="40" spans="2:13" ht="12.75" customHeight="1">
      <c r="B40" s="20">
        <v>31</v>
      </c>
      <c r="C40" s="21">
        <v>22.89</v>
      </c>
      <c r="D40" s="21">
        <v>26.41</v>
      </c>
      <c r="E40" s="21">
        <v>28.93</v>
      </c>
      <c r="F40" s="21">
        <v>34.44</v>
      </c>
      <c r="G40" s="21">
        <v>43.41</v>
      </c>
      <c r="H40" s="21">
        <v>51.19</v>
      </c>
      <c r="I40" s="21">
        <v>60.44</v>
      </c>
      <c r="J40" s="21">
        <v>160.63</v>
      </c>
      <c r="K40" s="21">
        <v>188.65</v>
      </c>
      <c r="L40" s="22">
        <v>170.41</v>
      </c>
    </row>
    <row r="41" spans="2:13" ht="12.75" customHeight="1">
      <c r="B41" s="24">
        <v>32</v>
      </c>
      <c r="C41" s="25">
        <v>22.9</v>
      </c>
      <c r="D41" s="25">
        <v>26.42</v>
      </c>
      <c r="E41" s="25">
        <v>28.94</v>
      </c>
      <c r="F41" s="25">
        <v>34.450000000000003</v>
      </c>
      <c r="G41" s="25">
        <v>43.64</v>
      </c>
      <c r="H41" s="25">
        <v>51.2</v>
      </c>
      <c r="I41" s="25">
        <v>61.1</v>
      </c>
      <c r="J41" s="25">
        <v>161.19</v>
      </c>
      <c r="K41" s="25">
        <v>194.69</v>
      </c>
      <c r="L41" s="26">
        <v>170.78</v>
      </c>
    </row>
    <row r="42" spans="2:13" ht="12.75" customHeight="1">
      <c r="B42" s="24">
        <v>33</v>
      </c>
      <c r="C42" s="25">
        <v>22.99</v>
      </c>
      <c r="D42" s="25">
        <v>26.81</v>
      </c>
      <c r="E42" s="25">
        <v>30.24</v>
      </c>
      <c r="F42" s="25">
        <v>36.07</v>
      </c>
      <c r="G42" s="25">
        <v>46.15</v>
      </c>
      <c r="H42" s="25">
        <v>52.89</v>
      </c>
      <c r="I42" s="25">
        <v>62.76</v>
      </c>
      <c r="J42" s="25">
        <v>164.57</v>
      </c>
      <c r="K42" s="25">
        <v>199.76</v>
      </c>
      <c r="L42" s="26">
        <v>174.19</v>
      </c>
    </row>
    <row r="43" spans="2:13" ht="12.75" customHeight="1">
      <c r="B43" s="24">
        <v>34</v>
      </c>
      <c r="C43" s="25">
        <v>23</v>
      </c>
      <c r="D43" s="25">
        <v>27.42</v>
      </c>
      <c r="E43" s="25">
        <v>31.2</v>
      </c>
      <c r="F43" s="25">
        <v>37.33</v>
      </c>
      <c r="G43" s="25">
        <v>46.39</v>
      </c>
      <c r="H43" s="25">
        <v>54.47</v>
      </c>
      <c r="I43" s="25">
        <v>65.760000000000005</v>
      </c>
      <c r="J43" s="25">
        <v>168.25</v>
      </c>
      <c r="K43" s="25">
        <v>205.11</v>
      </c>
      <c r="L43" s="26">
        <v>177.77</v>
      </c>
    </row>
    <row r="44" spans="2:13" ht="12.75" customHeight="1">
      <c r="B44" s="27">
        <v>35</v>
      </c>
      <c r="C44" s="28">
        <v>23.42</v>
      </c>
      <c r="D44" s="28">
        <v>28.66</v>
      </c>
      <c r="E44" s="28">
        <v>31.98</v>
      </c>
      <c r="F44" s="28">
        <v>37.94</v>
      </c>
      <c r="G44" s="28">
        <v>47.18</v>
      </c>
      <c r="H44" s="28">
        <v>55.87</v>
      </c>
      <c r="I44" s="28">
        <v>66.23</v>
      </c>
      <c r="J44" s="28">
        <v>172.42</v>
      </c>
      <c r="K44" s="28">
        <v>210.63</v>
      </c>
      <c r="L44" s="29">
        <v>181.89</v>
      </c>
    </row>
    <row r="45" spans="2:13" ht="12.75" customHeight="1"/>
    <row r="46" spans="2:13" ht="12.75" customHeight="1">
      <c r="B46" s="42" t="s">
        <v>5</v>
      </c>
    </row>
    <row r="47" spans="2:13" ht="12.75" customHeight="1"/>
    <row r="48" spans="2:13" ht="12.75" customHeight="1"/>
    <row r="49" spans="1:13" ht="12.75" customHeight="1"/>
    <row r="50" spans="1:13" ht="12.75" customHeight="1"/>
    <row r="51" spans="1:13" ht="12.75" customHeight="1"/>
    <row r="52" spans="1:13" ht="12.75" customHeight="1"/>
    <row r="53" spans="1:13" ht="12.75" hidden="1" customHeight="1"/>
    <row r="54" spans="1:13" ht="12.75" hidden="1" customHeight="1"/>
    <row r="55" spans="1:13" ht="12.75" hidden="1" customHeight="1">
      <c r="A55" s="43"/>
      <c r="C55" s="43"/>
    </row>
    <row r="56" spans="1:13" ht="12.75" hidden="1" customHeight="1"/>
    <row r="57" spans="1:13" ht="14.15" hidden="1" customHeight="1"/>
    <row r="58" spans="1:13" ht="14.15" customHeight="1"/>
    <row r="59" spans="1:13" ht="6" customHeight="1"/>
    <row r="60" spans="1:13" ht="13">
      <c r="I60" s="2"/>
      <c r="K60" s="2"/>
      <c r="L60" s="3" t="str">
        <f>+L2</f>
        <v>2025 Rates</v>
      </c>
      <c r="M60" s="2"/>
    </row>
    <row r="61" spans="1:13" ht="25">
      <c r="B61" s="4" t="s">
        <v>0</v>
      </c>
      <c r="C61" s="4"/>
      <c r="E61" s="4"/>
      <c r="H61" s="5"/>
      <c r="I61" s="4"/>
    </row>
    <row r="62" spans="1:13" ht="12.75" customHeight="1">
      <c r="B62" s="4"/>
      <c r="C62" s="4"/>
      <c r="E62" s="4"/>
      <c r="H62" s="5"/>
      <c r="I62" s="4"/>
    </row>
    <row r="63" spans="1:13" ht="33">
      <c r="B63" s="7" t="s">
        <v>16</v>
      </c>
      <c r="C63" s="8"/>
      <c r="D63" s="8"/>
      <c r="E63" s="8"/>
      <c r="F63" s="8"/>
      <c r="G63" s="8"/>
      <c r="H63" s="9"/>
      <c r="I63" s="8"/>
      <c r="K63" s="8"/>
      <c r="L63" s="8"/>
      <c r="M63" s="8"/>
    </row>
    <row r="64" spans="1:13" ht="12.75" customHeight="1">
      <c r="B64" s="10"/>
      <c r="C64" s="8"/>
      <c r="D64" s="8"/>
      <c r="E64" s="8"/>
      <c r="F64" s="8"/>
      <c r="G64" s="8"/>
      <c r="H64" s="9"/>
      <c r="I64" s="8"/>
      <c r="K64" s="8"/>
      <c r="L64" s="8"/>
      <c r="M64" s="8"/>
    </row>
    <row r="65" spans="1:13" ht="12.75" customHeight="1">
      <c r="B65" s="7"/>
      <c r="C65" s="8"/>
      <c r="D65" s="8"/>
      <c r="E65" s="8"/>
      <c r="F65" s="8"/>
      <c r="G65" s="8"/>
      <c r="H65" s="9"/>
      <c r="I65" s="8"/>
      <c r="K65" s="8"/>
      <c r="L65" s="8"/>
      <c r="M65" s="8"/>
    </row>
    <row r="66" spans="1:13" ht="12.75" customHeight="1">
      <c r="B66" s="9"/>
      <c r="C66" s="8"/>
      <c r="D66" s="8"/>
      <c r="E66" s="8"/>
      <c r="F66" s="8"/>
      <c r="G66" s="8"/>
      <c r="H66" s="9"/>
      <c r="I66" s="8"/>
      <c r="K66" s="8"/>
      <c r="L66" s="8"/>
      <c r="M66" s="8"/>
    </row>
    <row r="67" spans="1:13" ht="12.75" customHeight="1">
      <c r="B67" s="11" t="s">
        <v>2</v>
      </c>
      <c r="C67" s="12">
        <v>2</v>
      </c>
      <c r="D67" s="12">
        <v>3</v>
      </c>
      <c r="E67" s="12">
        <v>4</v>
      </c>
      <c r="F67" s="12">
        <v>5</v>
      </c>
      <c r="G67" s="12">
        <v>6</v>
      </c>
      <c r="H67" s="12">
        <v>7</v>
      </c>
      <c r="I67" s="12">
        <v>8</v>
      </c>
      <c r="J67" s="12">
        <v>44</v>
      </c>
      <c r="K67" s="12">
        <v>45</v>
      </c>
      <c r="L67" s="12">
        <v>46</v>
      </c>
      <c r="M67" s="8"/>
    </row>
    <row r="68" spans="1:13" ht="12.75" customHeight="1">
      <c r="A68" s="8"/>
      <c r="B68" s="17" t="s">
        <v>6</v>
      </c>
      <c r="C68" s="44">
        <v>23.79</v>
      </c>
      <c r="D68" s="44">
        <v>28.88</v>
      </c>
      <c r="E68" s="44">
        <v>32.49</v>
      </c>
      <c r="F68" s="44">
        <v>39.380000000000003</v>
      </c>
      <c r="G68" s="44">
        <v>49.16</v>
      </c>
      <c r="H68" s="44">
        <v>57.77</v>
      </c>
      <c r="I68" s="44">
        <v>68.83</v>
      </c>
      <c r="J68" s="44">
        <v>176.1</v>
      </c>
      <c r="K68" s="44">
        <v>215.63</v>
      </c>
      <c r="L68" s="45">
        <v>185.91</v>
      </c>
      <c r="M68" s="8"/>
    </row>
    <row r="69" spans="1:13" ht="12.75" customHeight="1">
      <c r="A69" s="16"/>
      <c r="B69" s="20">
        <v>37</v>
      </c>
      <c r="C69" s="21">
        <v>24.31</v>
      </c>
      <c r="D69" s="21">
        <v>29.26</v>
      </c>
      <c r="E69" s="21">
        <v>32.979999999999997</v>
      </c>
      <c r="F69" s="21">
        <v>39.96</v>
      </c>
      <c r="G69" s="21">
        <v>49.39</v>
      </c>
      <c r="H69" s="21">
        <v>59.63</v>
      </c>
      <c r="I69" s="21">
        <v>69.5</v>
      </c>
      <c r="J69" s="21">
        <v>180.14</v>
      </c>
      <c r="K69" s="21">
        <v>221.1</v>
      </c>
      <c r="L69" s="22">
        <v>189.98</v>
      </c>
    </row>
    <row r="70" spans="1:13" s="47" customFormat="1" ht="12.75" customHeight="1">
      <c r="A70" s="46"/>
      <c r="B70" s="24">
        <v>38</v>
      </c>
      <c r="C70" s="25">
        <v>24.5</v>
      </c>
      <c r="D70" s="25">
        <v>29.71</v>
      </c>
      <c r="E70" s="25">
        <v>33.86</v>
      </c>
      <c r="F70" s="25">
        <v>40.92</v>
      </c>
      <c r="G70" s="25">
        <v>50.5</v>
      </c>
      <c r="H70" s="25">
        <v>59.87</v>
      </c>
      <c r="I70" s="25">
        <v>70.790000000000006</v>
      </c>
      <c r="J70" s="25">
        <v>184.45</v>
      </c>
      <c r="K70" s="25">
        <v>226.3</v>
      </c>
      <c r="L70" s="26">
        <v>194.25</v>
      </c>
      <c r="M70" s="1"/>
    </row>
    <row r="71" spans="1:13" ht="12.75" customHeight="1">
      <c r="A71" s="23"/>
      <c r="B71" s="24">
        <v>39</v>
      </c>
      <c r="C71" s="25">
        <v>25.51</v>
      </c>
      <c r="D71" s="25">
        <v>30.87</v>
      </c>
      <c r="E71" s="25">
        <v>35.299999999999997</v>
      </c>
      <c r="F71" s="25">
        <v>42.27</v>
      </c>
      <c r="G71" s="25">
        <v>52.51</v>
      </c>
      <c r="H71" s="25">
        <v>62.22</v>
      </c>
      <c r="I71" s="25">
        <v>72.25</v>
      </c>
      <c r="J71" s="25">
        <v>188.43</v>
      </c>
      <c r="K71" s="25">
        <v>231.57</v>
      </c>
      <c r="L71" s="26">
        <v>197.87</v>
      </c>
    </row>
    <row r="72" spans="1:13" ht="12.75" customHeight="1">
      <c r="A72" s="23"/>
      <c r="B72" s="27">
        <v>40</v>
      </c>
      <c r="C72" s="28">
        <v>25.53</v>
      </c>
      <c r="D72" s="28">
        <v>31</v>
      </c>
      <c r="E72" s="28">
        <v>35.32</v>
      </c>
      <c r="F72" s="28">
        <v>42.36</v>
      </c>
      <c r="G72" s="28">
        <v>52.87</v>
      </c>
      <c r="H72" s="28">
        <v>62.23</v>
      </c>
      <c r="I72" s="28">
        <v>72.27</v>
      </c>
      <c r="J72" s="28">
        <v>192.46</v>
      </c>
      <c r="K72" s="28">
        <v>236.25</v>
      </c>
      <c r="L72" s="29">
        <v>201.75</v>
      </c>
    </row>
    <row r="73" spans="1:13" ht="12.75" customHeight="1">
      <c r="A73" s="23"/>
      <c r="B73" s="30">
        <v>41</v>
      </c>
      <c r="C73" s="31">
        <v>26.1</v>
      </c>
      <c r="D73" s="31">
        <v>32.32</v>
      </c>
      <c r="E73" s="32">
        <v>36.33</v>
      </c>
      <c r="F73" s="32">
        <v>43.8</v>
      </c>
      <c r="G73" s="32">
        <v>55.01</v>
      </c>
      <c r="H73" s="32">
        <v>64.150000000000006</v>
      </c>
      <c r="I73" s="32">
        <v>75.37</v>
      </c>
      <c r="J73" s="32">
        <v>195.78</v>
      </c>
      <c r="K73" s="32">
        <v>241.34</v>
      </c>
      <c r="L73" s="33">
        <v>205.46</v>
      </c>
    </row>
    <row r="74" spans="1:13" ht="12.75" customHeight="1">
      <c r="A74" s="23"/>
      <c r="B74" s="34">
        <v>42</v>
      </c>
      <c r="C74" s="35">
        <v>26.13</v>
      </c>
      <c r="D74" s="35">
        <v>32.43</v>
      </c>
      <c r="E74" s="36">
        <v>37.75</v>
      </c>
      <c r="F74" s="36">
        <v>43.85</v>
      </c>
      <c r="G74" s="36">
        <v>55.32</v>
      </c>
      <c r="H74" s="36">
        <v>65.25</v>
      </c>
      <c r="I74" s="36">
        <v>75.38</v>
      </c>
      <c r="J74" s="36">
        <v>199.48</v>
      </c>
      <c r="K74" s="36">
        <v>246.86</v>
      </c>
      <c r="L74" s="37">
        <v>209.12</v>
      </c>
    </row>
    <row r="75" spans="1:13" ht="12.75" customHeight="1">
      <c r="A75" s="23"/>
      <c r="B75" s="34">
        <v>43</v>
      </c>
      <c r="C75" s="35">
        <v>26.6</v>
      </c>
      <c r="D75" s="35">
        <v>32.909999999999997</v>
      </c>
      <c r="E75" s="36">
        <v>37.81</v>
      </c>
      <c r="F75" s="36">
        <v>46.17</v>
      </c>
      <c r="G75" s="36">
        <v>58.32</v>
      </c>
      <c r="H75" s="36">
        <v>67.61</v>
      </c>
      <c r="I75" s="36">
        <v>77.430000000000007</v>
      </c>
      <c r="J75" s="36">
        <v>203.54</v>
      </c>
      <c r="K75" s="36">
        <v>251.64</v>
      </c>
      <c r="L75" s="37">
        <v>213.14</v>
      </c>
    </row>
    <row r="76" spans="1:13" ht="12.75" customHeight="1">
      <c r="A76" s="23"/>
      <c r="B76" s="34">
        <v>44</v>
      </c>
      <c r="C76" s="35">
        <v>27</v>
      </c>
      <c r="D76" s="35">
        <v>33.409999999999997</v>
      </c>
      <c r="E76" s="36">
        <v>38.770000000000003</v>
      </c>
      <c r="F76" s="36">
        <v>46.99</v>
      </c>
      <c r="G76" s="36">
        <v>58.5</v>
      </c>
      <c r="H76" s="36">
        <v>69.34</v>
      </c>
      <c r="I76" s="36">
        <v>78.23</v>
      </c>
      <c r="J76" s="36">
        <v>206.46</v>
      </c>
      <c r="K76" s="36">
        <v>256.43</v>
      </c>
      <c r="L76" s="37">
        <v>217.23</v>
      </c>
    </row>
    <row r="77" spans="1:13" ht="12.75" customHeight="1">
      <c r="A77" s="23"/>
      <c r="B77" s="38">
        <v>45</v>
      </c>
      <c r="C77" s="39">
        <v>27.02</v>
      </c>
      <c r="D77" s="39">
        <v>33.42</v>
      </c>
      <c r="E77" s="40">
        <v>38.78</v>
      </c>
      <c r="F77" s="40">
        <v>47.01</v>
      </c>
      <c r="G77" s="40">
        <v>58.67</v>
      </c>
      <c r="H77" s="40">
        <v>71.069999999999993</v>
      </c>
      <c r="I77" s="40">
        <v>78.78</v>
      </c>
      <c r="J77" s="40">
        <v>210.44</v>
      </c>
      <c r="K77" s="40">
        <v>260.32</v>
      </c>
      <c r="L77" s="41">
        <v>221.2</v>
      </c>
    </row>
    <row r="78" spans="1:13" ht="12.75" customHeight="1">
      <c r="A78" s="23"/>
      <c r="B78" s="20">
        <v>46</v>
      </c>
      <c r="C78" s="21">
        <v>27.79</v>
      </c>
      <c r="D78" s="21">
        <v>33.770000000000003</v>
      </c>
      <c r="E78" s="21">
        <v>40.03</v>
      </c>
      <c r="F78" s="21">
        <v>48.14</v>
      </c>
      <c r="G78" s="21">
        <v>60.22</v>
      </c>
      <c r="H78" s="21">
        <v>71.83</v>
      </c>
      <c r="I78" s="21">
        <v>80.87</v>
      </c>
      <c r="J78" s="21">
        <v>214.49</v>
      </c>
      <c r="K78" s="21">
        <v>266.58</v>
      </c>
      <c r="L78" s="22">
        <v>225.26</v>
      </c>
    </row>
    <row r="79" spans="1:13" ht="12.75" customHeight="1">
      <c r="A79" s="23"/>
      <c r="B79" s="24">
        <v>47</v>
      </c>
      <c r="C79" s="25">
        <v>27.82</v>
      </c>
      <c r="D79" s="25">
        <v>34.53</v>
      </c>
      <c r="E79" s="25">
        <v>40.67</v>
      </c>
      <c r="F79" s="25">
        <v>48.49</v>
      </c>
      <c r="G79" s="25">
        <v>61.08</v>
      </c>
      <c r="H79" s="25">
        <v>73.239999999999995</v>
      </c>
      <c r="I79" s="25">
        <v>82.18</v>
      </c>
      <c r="J79" s="25">
        <v>218.59</v>
      </c>
      <c r="K79" s="25">
        <v>271.64</v>
      </c>
      <c r="L79" s="26">
        <v>229.29</v>
      </c>
    </row>
    <row r="80" spans="1:13" ht="12.75" customHeight="1">
      <c r="A80" s="23"/>
      <c r="B80" s="24">
        <v>48</v>
      </c>
      <c r="C80" s="25">
        <v>27.83</v>
      </c>
      <c r="D80" s="25">
        <v>34.54</v>
      </c>
      <c r="E80" s="25">
        <v>41.07</v>
      </c>
      <c r="F80" s="25">
        <v>49.98</v>
      </c>
      <c r="G80" s="25">
        <v>61.95</v>
      </c>
      <c r="H80" s="25">
        <v>74.459999999999994</v>
      </c>
      <c r="I80" s="25">
        <v>84.11</v>
      </c>
      <c r="J80" s="25">
        <v>222.35</v>
      </c>
      <c r="K80" s="25">
        <v>276.3</v>
      </c>
      <c r="L80" s="26">
        <v>233.1</v>
      </c>
    </row>
    <row r="81" spans="1:12" ht="12.75" customHeight="1">
      <c r="A81" s="23"/>
      <c r="B81" s="24">
        <v>49</v>
      </c>
      <c r="C81" s="25">
        <v>27.84</v>
      </c>
      <c r="D81" s="25">
        <v>34.549999999999997</v>
      </c>
      <c r="E81" s="25">
        <v>41.16</v>
      </c>
      <c r="F81" s="25">
        <v>50.01</v>
      </c>
      <c r="G81" s="25">
        <v>62.88</v>
      </c>
      <c r="H81" s="25">
        <v>75.959999999999994</v>
      </c>
      <c r="I81" s="25">
        <v>84.61</v>
      </c>
      <c r="J81" s="25">
        <v>226.15</v>
      </c>
      <c r="K81" s="25">
        <v>281.5</v>
      </c>
      <c r="L81" s="26">
        <v>236.92</v>
      </c>
    </row>
    <row r="82" spans="1:12" ht="12.75" customHeight="1">
      <c r="A82" s="23"/>
      <c r="B82" s="27">
        <v>50</v>
      </c>
      <c r="C82" s="28">
        <v>27.85</v>
      </c>
      <c r="D82" s="28">
        <v>34.56</v>
      </c>
      <c r="E82" s="28">
        <v>41.18</v>
      </c>
      <c r="F82" s="28">
        <v>50.06</v>
      </c>
      <c r="G82" s="28">
        <v>62.95</v>
      </c>
      <c r="H82" s="28">
        <v>76.05</v>
      </c>
      <c r="I82" s="28">
        <v>85.15</v>
      </c>
      <c r="J82" s="28">
        <v>229.95</v>
      </c>
      <c r="K82" s="28">
        <v>281.61</v>
      </c>
      <c r="L82" s="29">
        <v>240.7</v>
      </c>
    </row>
    <row r="83" spans="1:12" ht="12.75" customHeight="1">
      <c r="A83" s="23"/>
      <c r="B83" s="30">
        <v>51</v>
      </c>
      <c r="C83" s="31">
        <v>27.91</v>
      </c>
      <c r="D83" s="31">
        <v>34.57</v>
      </c>
      <c r="E83" s="32">
        <v>41.28</v>
      </c>
      <c r="F83" s="32">
        <v>50.15</v>
      </c>
      <c r="G83" s="32">
        <v>63.28</v>
      </c>
      <c r="H83" s="32">
        <v>76.44</v>
      </c>
      <c r="I83" s="32">
        <v>87.3</v>
      </c>
      <c r="J83" s="32">
        <v>234.84</v>
      </c>
      <c r="K83" s="32">
        <v>291.08</v>
      </c>
      <c r="L83" s="33">
        <v>247.92</v>
      </c>
    </row>
    <row r="84" spans="1:12" ht="12.75" customHeight="1">
      <c r="A84" s="23"/>
      <c r="B84" s="34">
        <v>52</v>
      </c>
      <c r="C84" s="35">
        <v>27.92</v>
      </c>
      <c r="D84" s="35">
        <v>34.590000000000003</v>
      </c>
      <c r="E84" s="36">
        <v>41.32</v>
      </c>
      <c r="F84" s="36">
        <v>50.18</v>
      </c>
      <c r="G84" s="36">
        <v>63.29</v>
      </c>
      <c r="H84" s="36">
        <v>76.45</v>
      </c>
      <c r="I84" s="36">
        <v>87.31</v>
      </c>
      <c r="J84" s="36">
        <v>235.32</v>
      </c>
      <c r="K84" s="36">
        <v>291.7</v>
      </c>
      <c r="L84" s="37">
        <v>248.38</v>
      </c>
    </row>
    <row r="85" spans="1:12" ht="12.75" customHeight="1">
      <c r="A85" s="23"/>
      <c r="B85" s="34">
        <v>53</v>
      </c>
      <c r="C85" s="35">
        <v>27.93</v>
      </c>
      <c r="D85" s="35">
        <v>34.67</v>
      </c>
      <c r="E85" s="36">
        <v>41.33</v>
      </c>
      <c r="F85" s="36">
        <v>50.47</v>
      </c>
      <c r="G85" s="36">
        <v>63.3</v>
      </c>
      <c r="H85" s="36">
        <v>76.459999999999994</v>
      </c>
      <c r="I85" s="36">
        <v>88.17</v>
      </c>
      <c r="J85" s="36">
        <v>238.88</v>
      </c>
      <c r="K85" s="36">
        <v>296.05</v>
      </c>
      <c r="L85" s="37">
        <v>251.94</v>
      </c>
    </row>
    <row r="86" spans="1:12" ht="12.75" customHeight="1">
      <c r="A86" s="23"/>
      <c r="B86" s="34">
        <v>54</v>
      </c>
      <c r="C86" s="35">
        <v>27.95</v>
      </c>
      <c r="D86" s="35">
        <v>34.72</v>
      </c>
      <c r="E86" s="36">
        <v>41.4</v>
      </c>
      <c r="F86" s="36">
        <v>50.57</v>
      </c>
      <c r="G86" s="36">
        <v>63.31</v>
      </c>
      <c r="H86" s="36">
        <v>76.47</v>
      </c>
      <c r="I86" s="36">
        <v>88.22</v>
      </c>
      <c r="J86" s="36">
        <v>242.26</v>
      </c>
      <c r="K86" s="36">
        <v>299.7</v>
      </c>
      <c r="L86" s="37">
        <v>255.73</v>
      </c>
    </row>
    <row r="87" spans="1:12" ht="12.75" customHeight="1">
      <c r="A87" s="23"/>
      <c r="B87" s="38">
        <v>55</v>
      </c>
      <c r="C87" s="39">
        <v>27.96</v>
      </c>
      <c r="D87" s="39">
        <v>34.76</v>
      </c>
      <c r="E87" s="40">
        <v>41.41</v>
      </c>
      <c r="F87" s="40">
        <v>50.81</v>
      </c>
      <c r="G87" s="40">
        <v>63.39</v>
      </c>
      <c r="H87" s="40">
        <v>76.48</v>
      </c>
      <c r="I87" s="40">
        <v>88.3</v>
      </c>
      <c r="J87" s="40">
        <v>245.52</v>
      </c>
      <c r="K87" s="40">
        <v>308.77</v>
      </c>
      <c r="L87" s="41">
        <v>259.58</v>
      </c>
    </row>
    <row r="88" spans="1:12" ht="12.75" customHeight="1">
      <c r="A88" s="23"/>
      <c r="B88" s="20">
        <v>56</v>
      </c>
      <c r="C88" s="21">
        <v>27.97</v>
      </c>
      <c r="D88" s="21">
        <v>34.81</v>
      </c>
      <c r="E88" s="21">
        <v>41.46</v>
      </c>
      <c r="F88" s="21">
        <v>50.82</v>
      </c>
      <c r="G88" s="21">
        <v>63.41</v>
      </c>
      <c r="H88" s="21">
        <v>76.56</v>
      </c>
      <c r="I88" s="21">
        <v>88.46</v>
      </c>
      <c r="J88" s="21">
        <v>248.84</v>
      </c>
      <c r="K88" s="21">
        <v>309.67</v>
      </c>
      <c r="L88" s="22">
        <v>263.36</v>
      </c>
    </row>
    <row r="89" spans="1:12" ht="12.75" customHeight="1">
      <c r="A89" s="23"/>
      <c r="B89" s="24">
        <v>57</v>
      </c>
      <c r="C89" s="25">
        <v>28.48</v>
      </c>
      <c r="D89" s="25">
        <v>34.950000000000003</v>
      </c>
      <c r="E89" s="25">
        <v>41.53</v>
      </c>
      <c r="F89" s="25">
        <v>52.34</v>
      </c>
      <c r="G89" s="25">
        <v>63.46</v>
      </c>
      <c r="H89" s="25">
        <v>76.62</v>
      </c>
      <c r="I89" s="25">
        <v>90.13</v>
      </c>
      <c r="J89" s="25">
        <v>252.27</v>
      </c>
      <c r="K89" s="25">
        <v>315.27999999999997</v>
      </c>
      <c r="L89" s="26">
        <v>267.44</v>
      </c>
    </row>
    <row r="90" spans="1:12" ht="12.75" customHeight="1">
      <c r="A90" s="23"/>
      <c r="B90" s="24">
        <v>58</v>
      </c>
      <c r="C90" s="25">
        <v>28.49</v>
      </c>
      <c r="D90" s="25">
        <v>34.97</v>
      </c>
      <c r="E90" s="25">
        <v>41.54</v>
      </c>
      <c r="F90" s="25">
        <v>52.4</v>
      </c>
      <c r="G90" s="25">
        <v>63.47</v>
      </c>
      <c r="H90" s="25">
        <v>76.680000000000007</v>
      </c>
      <c r="I90" s="25">
        <v>90.19</v>
      </c>
      <c r="J90" s="25">
        <v>255.57</v>
      </c>
      <c r="K90" s="25">
        <v>320.56</v>
      </c>
      <c r="L90" s="26">
        <v>271.20999999999998</v>
      </c>
    </row>
    <row r="91" spans="1:12" ht="12.75" customHeight="1">
      <c r="A91" s="23"/>
      <c r="B91" s="24">
        <v>59</v>
      </c>
      <c r="C91" s="25">
        <v>28.56</v>
      </c>
      <c r="D91" s="25">
        <v>34.99</v>
      </c>
      <c r="E91" s="25">
        <v>41.83</v>
      </c>
      <c r="F91" s="25">
        <v>52.41</v>
      </c>
      <c r="G91" s="25">
        <v>63.82</v>
      </c>
      <c r="H91" s="25">
        <v>76.849999999999994</v>
      </c>
      <c r="I91" s="25">
        <v>91.63</v>
      </c>
      <c r="J91" s="25">
        <v>259.45</v>
      </c>
      <c r="K91" s="25">
        <v>324.89</v>
      </c>
      <c r="L91" s="26">
        <v>275.24</v>
      </c>
    </row>
    <row r="92" spans="1:12" ht="12.75" customHeight="1">
      <c r="A92" s="23"/>
      <c r="B92" s="27">
        <v>60</v>
      </c>
      <c r="C92" s="28">
        <v>29.3</v>
      </c>
      <c r="D92" s="28">
        <v>36.35</v>
      </c>
      <c r="E92" s="28">
        <v>42.54</v>
      </c>
      <c r="F92" s="28">
        <v>54.24</v>
      </c>
      <c r="G92" s="28">
        <v>65.010000000000005</v>
      </c>
      <c r="H92" s="28">
        <v>76.86</v>
      </c>
      <c r="I92" s="28">
        <v>92.2</v>
      </c>
      <c r="J92" s="28">
        <v>263.49</v>
      </c>
      <c r="K92" s="28">
        <v>328.87</v>
      </c>
      <c r="L92" s="29">
        <v>279.27999999999997</v>
      </c>
    </row>
    <row r="93" spans="1:12" ht="12.75" customHeight="1">
      <c r="A93" s="23"/>
      <c r="B93" s="30">
        <v>61</v>
      </c>
      <c r="C93" s="31">
        <v>29.31</v>
      </c>
      <c r="D93" s="31">
        <v>36.450000000000003</v>
      </c>
      <c r="E93" s="32">
        <v>42.89</v>
      </c>
      <c r="F93" s="32">
        <v>54.29</v>
      </c>
      <c r="G93" s="32">
        <v>65.02</v>
      </c>
      <c r="H93" s="32">
        <v>76.87</v>
      </c>
      <c r="I93" s="32">
        <v>93.3</v>
      </c>
      <c r="J93" s="32">
        <v>266.74</v>
      </c>
      <c r="K93" s="32">
        <v>334.74</v>
      </c>
      <c r="L93" s="33">
        <v>282.64</v>
      </c>
    </row>
    <row r="94" spans="1:12" ht="12.75" customHeight="1">
      <c r="A94" s="23"/>
      <c r="B94" s="34">
        <v>62</v>
      </c>
      <c r="C94" s="35">
        <v>30.52</v>
      </c>
      <c r="D94" s="35">
        <v>39.03</v>
      </c>
      <c r="E94" s="36">
        <v>43.66</v>
      </c>
      <c r="F94" s="36">
        <v>55.54</v>
      </c>
      <c r="G94" s="36">
        <v>66.02</v>
      </c>
      <c r="H94" s="36">
        <v>78</v>
      </c>
      <c r="I94" s="36">
        <v>94.22</v>
      </c>
      <c r="J94" s="36">
        <v>271.12</v>
      </c>
      <c r="K94" s="36">
        <v>345.63</v>
      </c>
      <c r="L94" s="37">
        <v>287.05</v>
      </c>
    </row>
    <row r="95" spans="1:12" ht="12.75" customHeight="1">
      <c r="A95" s="23"/>
      <c r="B95" s="34">
        <v>63</v>
      </c>
      <c r="C95" s="35">
        <v>30.53</v>
      </c>
      <c r="D95" s="35">
        <v>39.049999999999997</v>
      </c>
      <c r="E95" s="36">
        <v>44.08</v>
      </c>
      <c r="F95" s="36">
        <v>55.55</v>
      </c>
      <c r="G95" s="36">
        <v>66.48</v>
      </c>
      <c r="H95" s="36">
        <v>78.650000000000006</v>
      </c>
      <c r="I95" s="36">
        <v>94.23</v>
      </c>
      <c r="J95" s="36">
        <v>275.57</v>
      </c>
      <c r="K95" s="36">
        <v>351.48</v>
      </c>
      <c r="L95" s="37">
        <v>291.56</v>
      </c>
    </row>
    <row r="96" spans="1:12" ht="12.75" customHeight="1">
      <c r="A96" s="23"/>
      <c r="B96" s="34">
        <v>64</v>
      </c>
      <c r="C96" s="35">
        <v>31.34</v>
      </c>
      <c r="D96" s="35">
        <v>39.07</v>
      </c>
      <c r="E96" s="36">
        <v>44.46</v>
      </c>
      <c r="F96" s="36">
        <v>55.58</v>
      </c>
      <c r="G96" s="36">
        <v>66.94</v>
      </c>
      <c r="H96" s="36">
        <v>78.66</v>
      </c>
      <c r="I96" s="36">
        <v>94.61</v>
      </c>
      <c r="J96" s="36">
        <v>280.16000000000003</v>
      </c>
      <c r="K96" s="36">
        <v>351.71</v>
      </c>
      <c r="L96" s="37">
        <v>296.24</v>
      </c>
    </row>
    <row r="97" spans="2:12" ht="12.75" customHeight="1">
      <c r="B97" s="38">
        <v>65</v>
      </c>
      <c r="C97" s="39">
        <v>31.69</v>
      </c>
      <c r="D97" s="39">
        <v>39.729999999999997</v>
      </c>
      <c r="E97" s="40">
        <v>44.47</v>
      </c>
      <c r="F97" s="40">
        <v>55.68</v>
      </c>
      <c r="G97" s="40">
        <v>67.510000000000005</v>
      </c>
      <c r="H97" s="40">
        <v>78.849999999999994</v>
      </c>
      <c r="I97" s="40">
        <v>94.63</v>
      </c>
      <c r="J97" s="40">
        <v>284.73</v>
      </c>
      <c r="K97" s="40">
        <v>357.84</v>
      </c>
      <c r="L97" s="41">
        <v>300.95</v>
      </c>
    </row>
    <row r="98" spans="2:12" ht="12.75" customHeight="1">
      <c r="B98" s="20">
        <v>66</v>
      </c>
      <c r="C98" s="21">
        <v>31.83</v>
      </c>
      <c r="D98" s="21">
        <v>40.51</v>
      </c>
      <c r="E98" s="21">
        <v>44.82</v>
      </c>
      <c r="F98" s="21">
        <v>56.12</v>
      </c>
      <c r="G98" s="21">
        <v>67.56</v>
      </c>
      <c r="H98" s="21">
        <v>79.09</v>
      </c>
      <c r="I98" s="21">
        <v>95.93</v>
      </c>
      <c r="J98" s="21">
        <v>289.14</v>
      </c>
      <c r="K98" s="21">
        <v>363.92</v>
      </c>
      <c r="L98" s="22">
        <v>305.39</v>
      </c>
    </row>
    <row r="99" spans="2:12" ht="12.75" customHeight="1">
      <c r="B99" s="24">
        <v>67</v>
      </c>
      <c r="C99" s="25">
        <v>31.84</v>
      </c>
      <c r="D99" s="25">
        <v>40.56</v>
      </c>
      <c r="E99" s="25">
        <v>44.83</v>
      </c>
      <c r="F99" s="25">
        <v>56.16</v>
      </c>
      <c r="G99" s="25">
        <v>68.09</v>
      </c>
      <c r="H99" s="25">
        <v>79.47</v>
      </c>
      <c r="I99" s="25">
        <v>95.98</v>
      </c>
      <c r="J99" s="25">
        <v>293.52999999999997</v>
      </c>
      <c r="K99" s="25">
        <v>365.25</v>
      </c>
      <c r="L99" s="26">
        <v>309.92</v>
      </c>
    </row>
    <row r="100" spans="2:12" ht="12.75" customHeight="1">
      <c r="B100" s="24">
        <v>68</v>
      </c>
      <c r="C100" s="25">
        <v>32.19</v>
      </c>
      <c r="D100" s="25">
        <v>41.27</v>
      </c>
      <c r="E100" s="25">
        <v>47.55</v>
      </c>
      <c r="F100" s="25">
        <v>57.35</v>
      </c>
      <c r="G100" s="25">
        <v>69.09</v>
      </c>
      <c r="H100" s="25">
        <v>80.680000000000007</v>
      </c>
      <c r="I100" s="25">
        <v>96.04</v>
      </c>
      <c r="J100" s="25">
        <v>297.75</v>
      </c>
      <c r="K100" s="25">
        <v>374.8</v>
      </c>
      <c r="L100" s="26">
        <v>314.17</v>
      </c>
    </row>
    <row r="101" spans="2:12" ht="12.75" customHeight="1">
      <c r="B101" s="24">
        <v>69</v>
      </c>
      <c r="C101" s="25">
        <v>32.869999999999997</v>
      </c>
      <c r="D101" s="25">
        <v>41.67</v>
      </c>
      <c r="E101" s="25">
        <v>47.89</v>
      </c>
      <c r="F101" s="25">
        <v>57.79</v>
      </c>
      <c r="G101" s="25">
        <v>70.11</v>
      </c>
      <c r="H101" s="25">
        <v>80.75</v>
      </c>
      <c r="I101" s="25">
        <v>97.26</v>
      </c>
      <c r="J101" s="25">
        <v>302.07</v>
      </c>
      <c r="K101" s="25">
        <v>380.25</v>
      </c>
      <c r="L101" s="26">
        <v>318.57</v>
      </c>
    </row>
    <row r="102" spans="2:12" ht="12.75" customHeight="1">
      <c r="B102" s="27">
        <v>70</v>
      </c>
      <c r="C102" s="28">
        <v>32.89</v>
      </c>
      <c r="D102" s="28">
        <v>42.04</v>
      </c>
      <c r="E102" s="28">
        <v>48.57</v>
      </c>
      <c r="F102" s="28">
        <v>59.8</v>
      </c>
      <c r="G102" s="28">
        <v>70.849999999999994</v>
      </c>
      <c r="H102" s="28">
        <v>80.81</v>
      </c>
      <c r="I102" s="28">
        <v>97.27</v>
      </c>
      <c r="J102" s="28">
        <v>308.43</v>
      </c>
      <c r="K102" s="28">
        <v>384.88</v>
      </c>
      <c r="L102" s="29">
        <v>322.5</v>
      </c>
    </row>
    <row r="103" spans="2:12" ht="12.75" customHeight="1">
      <c r="B103" s="30">
        <v>71</v>
      </c>
      <c r="C103" s="31">
        <v>32.9</v>
      </c>
      <c r="D103" s="31">
        <v>42.11</v>
      </c>
      <c r="E103" s="32">
        <v>49.55</v>
      </c>
      <c r="F103" s="32">
        <v>59.84</v>
      </c>
      <c r="G103" s="32">
        <v>71.11</v>
      </c>
      <c r="H103" s="32">
        <v>81.77</v>
      </c>
      <c r="I103" s="32">
        <v>97.48</v>
      </c>
      <c r="J103" s="32">
        <v>313.18</v>
      </c>
      <c r="K103" s="32">
        <v>385.92</v>
      </c>
      <c r="L103" s="33">
        <v>328.24</v>
      </c>
    </row>
    <row r="104" spans="2:12" ht="12.75" customHeight="1">
      <c r="B104" s="34">
        <v>72</v>
      </c>
      <c r="C104" s="35">
        <v>33.840000000000003</v>
      </c>
      <c r="D104" s="35">
        <v>42.12</v>
      </c>
      <c r="E104" s="36">
        <v>50.59</v>
      </c>
      <c r="F104" s="36">
        <v>60.3</v>
      </c>
      <c r="G104" s="36">
        <v>72.290000000000006</v>
      </c>
      <c r="H104" s="36">
        <v>85.26</v>
      </c>
      <c r="I104" s="36">
        <v>97.63</v>
      </c>
      <c r="J104" s="36">
        <v>317.83</v>
      </c>
      <c r="K104" s="36">
        <v>386.8</v>
      </c>
      <c r="L104" s="37">
        <v>332.91</v>
      </c>
    </row>
    <row r="105" spans="2:12" ht="12.75" customHeight="1">
      <c r="B105" s="34">
        <v>73</v>
      </c>
      <c r="C105" s="35">
        <v>34.06</v>
      </c>
      <c r="D105" s="35">
        <v>42.55</v>
      </c>
      <c r="E105" s="36">
        <v>50.6</v>
      </c>
      <c r="F105" s="36">
        <v>60.74</v>
      </c>
      <c r="G105" s="36">
        <v>72.97</v>
      </c>
      <c r="H105" s="36">
        <v>85.31</v>
      </c>
      <c r="I105" s="36">
        <v>97.64</v>
      </c>
      <c r="J105" s="36">
        <v>322.49</v>
      </c>
      <c r="K105" s="36">
        <v>390.88</v>
      </c>
      <c r="L105" s="37">
        <v>337.64</v>
      </c>
    </row>
    <row r="106" spans="2:12" ht="12.75" customHeight="1">
      <c r="B106" s="34">
        <v>74</v>
      </c>
      <c r="C106" s="35">
        <v>34.94</v>
      </c>
      <c r="D106" s="35">
        <v>42.56</v>
      </c>
      <c r="E106" s="36">
        <v>50.61</v>
      </c>
      <c r="F106" s="36">
        <v>61.21</v>
      </c>
      <c r="G106" s="36">
        <v>74.17</v>
      </c>
      <c r="H106" s="36">
        <v>85.41</v>
      </c>
      <c r="I106" s="36">
        <v>97.65</v>
      </c>
      <c r="J106" s="36">
        <v>325.60000000000002</v>
      </c>
      <c r="K106" s="36">
        <v>415.4</v>
      </c>
      <c r="L106" s="37">
        <v>338.71</v>
      </c>
    </row>
    <row r="107" spans="2:12" ht="12.75" customHeight="1">
      <c r="B107" s="38">
        <v>75</v>
      </c>
      <c r="C107" s="39">
        <v>35.93</v>
      </c>
      <c r="D107" s="39">
        <v>42.6</v>
      </c>
      <c r="E107" s="40">
        <v>50.62</v>
      </c>
      <c r="F107" s="40">
        <v>61.28</v>
      </c>
      <c r="G107" s="40">
        <v>74.2</v>
      </c>
      <c r="H107" s="40">
        <v>86.28</v>
      </c>
      <c r="I107" s="40">
        <v>97.66</v>
      </c>
      <c r="J107" s="40">
        <v>329.28</v>
      </c>
      <c r="K107" s="40">
        <v>415.45</v>
      </c>
      <c r="L107" s="41">
        <v>341.14</v>
      </c>
    </row>
    <row r="109" spans="2:12">
      <c r="B109" s="42" t="s">
        <v>5</v>
      </c>
    </row>
    <row r="110" spans="2:12" hidden="1"/>
    <row r="111" spans="2:12" hidden="1"/>
    <row r="112" spans="2:12" hidden="1"/>
    <row r="113" spans="1:13" ht="13" hidden="1">
      <c r="A113" s="43"/>
      <c r="C113" s="43"/>
    </row>
    <row r="114" spans="1:13" hidden="1"/>
    <row r="115" spans="1:13" ht="14.15" customHeight="1"/>
    <row r="116" spans="1:13" ht="14.15" hidden="1" customHeight="1"/>
    <row r="117" spans="1:13" ht="6" customHeight="1"/>
    <row r="118" spans="1:13" ht="13">
      <c r="I118" s="2"/>
      <c r="K118" s="2"/>
      <c r="L118" s="3" t="str">
        <f>+L60</f>
        <v>2025 Rates</v>
      </c>
      <c r="M118" s="2"/>
    </row>
    <row r="119" spans="1:13" ht="25">
      <c r="B119" s="4" t="s">
        <v>0</v>
      </c>
      <c r="C119" s="4"/>
      <c r="E119" s="4"/>
      <c r="H119" s="5"/>
      <c r="I119" s="4"/>
    </row>
    <row r="120" spans="1:13" ht="12.75" customHeight="1">
      <c r="B120" s="4"/>
      <c r="C120" s="4"/>
      <c r="E120" s="4"/>
      <c r="H120" s="5"/>
      <c r="I120" s="4"/>
    </row>
    <row r="121" spans="1:13" ht="33">
      <c r="B121" s="7" t="s">
        <v>16</v>
      </c>
      <c r="C121" s="8"/>
      <c r="D121" s="8"/>
      <c r="E121" s="8"/>
      <c r="F121" s="8"/>
      <c r="G121" s="8"/>
      <c r="H121" s="9"/>
      <c r="I121" s="8"/>
      <c r="K121" s="8"/>
      <c r="L121" s="8"/>
      <c r="M121" s="8"/>
    </row>
    <row r="122" spans="1:13" ht="6" customHeight="1">
      <c r="B122" s="10"/>
      <c r="C122" s="8"/>
      <c r="D122" s="8"/>
      <c r="E122" s="8"/>
      <c r="F122" s="8"/>
      <c r="G122" s="8"/>
      <c r="H122" s="9"/>
      <c r="I122" s="8"/>
      <c r="K122" s="8"/>
      <c r="L122" s="8"/>
      <c r="M122" s="8"/>
    </row>
    <row r="123" spans="1:13" ht="6" customHeight="1">
      <c r="B123" s="7"/>
      <c r="C123" s="8"/>
      <c r="D123" s="8"/>
      <c r="E123" s="8"/>
      <c r="F123" s="8"/>
      <c r="G123" s="8"/>
      <c r="H123" s="9"/>
      <c r="I123" s="8"/>
      <c r="K123" s="8"/>
      <c r="L123" s="8"/>
      <c r="M123" s="8"/>
    </row>
    <row r="124" spans="1:13" ht="6" customHeight="1">
      <c r="B124" s="9"/>
      <c r="C124" s="8"/>
      <c r="D124" s="8"/>
      <c r="E124" s="8"/>
      <c r="F124" s="8"/>
      <c r="G124" s="8"/>
      <c r="H124" s="9"/>
      <c r="I124" s="8"/>
      <c r="K124" s="8"/>
      <c r="L124" s="8"/>
      <c r="M124" s="8"/>
    </row>
    <row r="125" spans="1:13" ht="12.75" customHeight="1">
      <c r="B125" s="11" t="s">
        <v>2</v>
      </c>
      <c r="C125" s="12">
        <v>2</v>
      </c>
      <c r="D125" s="12">
        <v>3</v>
      </c>
      <c r="E125" s="12">
        <v>4</v>
      </c>
      <c r="F125" s="12">
        <v>5</v>
      </c>
      <c r="G125" s="12">
        <v>6</v>
      </c>
      <c r="H125" s="12">
        <v>7</v>
      </c>
      <c r="I125" s="12">
        <v>8</v>
      </c>
      <c r="J125" s="12">
        <v>44</v>
      </c>
      <c r="K125" s="12">
        <v>45</v>
      </c>
      <c r="L125" s="12">
        <v>46</v>
      </c>
      <c r="M125" s="8"/>
    </row>
    <row r="126" spans="1:13" ht="12.75" customHeight="1">
      <c r="A126" s="8"/>
      <c r="B126" s="17" t="s">
        <v>7</v>
      </c>
      <c r="C126" s="44">
        <v>39.06</v>
      </c>
      <c r="D126" s="44">
        <v>44.98</v>
      </c>
      <c r="E126" s="44">
        <v>50.95</v>
      </c>
      <c r="F126" s="44">
        <v>62.7</v>
      </c>
      <c r="G126" s="44">
        <v>75.84</v>
      </c>
      <c r="H126" s="44">
        <v>87.68</v>
      </c>
      <c r="I126" s="44">
        <v>98.62</v>
      </c>
      <c r="J126" s="44">
        <v>333.34</v>
      </c>
      <c r="K126" s="44">
        <v>415.49</v>
      </c>
      <c r="L126" s="45">
        <v>345.2</v>
      </c>
      <c r="M126" s="8"/>
    </row>
    <row r="127" spans="1:13" ht="12.75" customHeight="1">
      <c r="A127" s="16"/>
      <c r="B127" s="20">
        <v>77</v>
      </c>
      <c r="C127" s="21">
        <v>40.590000000000003</v>
      </c>
      <c r="D127" s="21">
        <v>45.64</v>
      </c>
      <c r="E127" s="21">
        <v>51.56</v>
      </c>
      <c r="F127" s="21">
        <v>62.97</v>
      </c>
      <c r="G127" s="21">
        <v>76.27</v>
      </c>
      <c r="H127" s="21">
        <v>90.19</v>
      </c>
      <c r="I127" s="21">
        <v>98.66</v>
      </c>
      <c r="J127" s="21">
        <v>336.09</v>
      </c>
      <c r="K127" s="21">
        <v>415.53</v>
      </c>
      <c r="L127" s="22">
        <v>347.2</v>
      </c>
    </row>
    <row r="128" spans="1:13" s="47" customFormat="1" ht="12.75" customHeight="1">
      <c r="A128" s="46"/>
      <c r="B128" s="24">
        <v>78</v>
      </c>
      <c r="C128" s="25">
        <v>40.64</v>
      </c>
      <c r="D128" s="25">
        <v>47.36</v>
      </c>
      <c r="E128" s="25">
        <v>53.08</v>
      </c>
      <c r="F128" s="25">
        <v>63.65</v>
      </c>
      <c r="G128" s="25">
        <v>76.75</v>
      </c>
      <c r="H128" s="25">
        <v>90.85</v>
      </c>
      <c r="I128" s="25">
        <v>98.67</v>
      </c>
      <c r="J128" s="25">
        <v>337.89</v>
      </c>
      <c r="K128" s="25">
        <v>415.57</v>
      </c>
      <c r="L128" s="26">
        <v>349.72</v>
      </c>
      <c r="M128" s="1"/>
    </row>
    <row r="129" spans="1:12" ht="12.75" customHeight="1">
      <c r="A129" s="23"/>
      <c r="B129" s="24">
        <v>79</v>
      </c>
      <c r="C129" s="25">
        <v>42.06</v>
      </c>
      <c r="D129" s="25">
        <v>48.82</v>
      </c>
      <c r="E129" s="25">
        <v>54.36</v>
      </c>
      <c r="F129" s="25">
        <v>64.16</v>
      </c>
      <c r="G129" s="25">
        <v>78.349999999999994</v>
      </c>
      <c r="H129" s="25">
        <v>92.26</v>
      </c>
      <c r="I129" s="25">
        <v>100.21</v>
      </c>
      <c r="J129" s="25">
        <v>337.96</v>
      </c>
      <c r="K129" s="25">
        <v>431.27</v>
      </c>
      <c r="L129" s="26">
        <v>350.71</v>
      </c>
    </row>
    <row r="130" spans="1:12" ht="12.75" customHeight="1">
      <c r="A130" s="23"/>
      <c r="B130" s="27">
        <v>80</v>
      </c>
      <c r="C130" s="28">
        <v>43.63</v>
      </c>
      <c r="D130" s="28">
        <v>50.26</v>
      </c>
      <c r="E130" s="28">
        <v>54.65</v>
      </c>
      <c r="F130" s="28">
        <v>66.19</v>
      </c>
      <c r="G130" s="28">
        <v>80.400000000000006</v>
      </c>
      <c r="H130" s="28">
        <v>94.07</v>
      </c>
      <c r="I130" s="28">
        <v>101.3</v>
      </c>
      <c r="J130" s="28">
        <v>341.49</v>
      </c>
      <c r="K130" s="28">
        <v>431.35</v>
      </c>
      <c r="L130" s="29">
        <v>352.52</v>
      </c>
    </row>
    <row r="131" spans="1:12" ht="12.75" customHeight="1">
      <c r="A131" s="23"/>
      <c r="B131" s="30">
        <v>81</v>
      </c>
      <c r="C131" s="31">
        <v>44.27</v>
      </c>
      <c r="D131" s="31">
        <v>50.68</v>
      </c>
      <c r="E131" s="32">
        <v>55.97</v>
      </c>
      <c r="F131" s="32">
        <v>66.2</v>
      </c>
      <c r="G131" s="32">
        <v>80.69</v>
      </c>
      <c r="H131" s="32">
        <v>94.09</v>
      </c>
      <c r="I131" s="32">
        <v>101.32</v>
      </c>
      <c r="J131" s="32">
        <v>344.34</v>
      </c>
      <c r="K131" s="32">
        <v>431.97</v>
      </c>
      <c r="L131" s="33">
        <v>354.34</v>
      </c>
    </row>
    <row r="132" spans="1:12" ht="12.75" customHeight="1">
      <c r="A132" s="23"/>
      <c r="B132" s="34">
        <v>82</v>
      </c>
      <c r="C132" s="35">
        <v>45.68</v>
      </c>
      <c r="D132" s="35">
        <v>51.41</v>
      </c>
      <c r="E132" s="36">
        <v>58.5</v>
      </c>
      <c r="F132" s="36">
        <v>68.27</v>
      </c>
      <c r="G132" s="36">
        <v>81.13</v>
      </c>
      <c r="H132" s="36">
        <v>96.52</v>
      </c>
      <c r="I132" s="36">
        <v>101.99</v>
      </c>
      <c r="J132" s="36">
        <v>346.06</v>
      </c>
      <c r="K132" s="36">
        <v>450.99</v>
      </c>
      <c r="L132" s="37">
        <v>355.95</v>
      </c>
    </row>
    <row r="133" spans="1:12" ht="12.75" customHeight="1">
      <c r="A133" s="23"/>
      <c r="B133" s="34">
        <v>83</v>
      </c>
      <c r="C133" s="35">
        <v>45.72</v>
      </c>
      <c r="D133" s="35">
        <v>51.42</v>
      </c>
      <c r="E133" s="36">
        <v>58.51</v>
      </c>
      <c r="F133" s="36">
        <v>68.34</v>
      </c>
      <c r="G133" s="36">
        <v>81.14</v>
      </c>
      <c r="H133" s="36">
        <v>96.53</v>
      </c>
      <c r="I133" s="36">
        <v>102.66</v>
      </c>
      <c r="J133" s="36">
        <v>349.84</v>
      </c>
      <c r="K133" s="36">
        <v>454.37</v>
      </c>
      <c r="L133" s="37">
        <v>357.32</v>
      </c>
    </row>
    <row r="134" spans="1:12" ht="12.75" customHeight="1">
      <c r="A134" s="23"/>
      <c r="B134" s="34">
        <v>84</v>
      </c>
      <c r="C134" s="35">
        <v>47.99</v>
      </c>
      <c r="D134" s="35">
        <v>53.97</v>
      </c>
      <c r="E134" s="36">
        <v>60.22</v>
      </c>
      <c r="F134" s="36">
        <v>69.010000000000005</v>
      </c>
      <c r="G134" s="36">
        <v>83.13</v>
      </c>
      <c r="H134" s="36">
        <v>97.68</v>
      </c>
      <c r="I134" s="36">
        <v>102.71</v>
      </c>
      <c r="J134" s="36">
        <v>353.88</v>
      </c>
      <c r="K134" s="36">
        <v>454.53</v>
      </c>
      <c r="L134" s="37">
        <v>361.33</v>
      </c>
    </row>
    <row r="135" spans="1:12" ht="12.75" customHeight="1">
      <c r="A135" s="23"/>
      <c r="B135" s="38">
        <v>85</v>
      </c>
      <c r="C135" s="39">
        <v>48.81</v>
      </c>
      <c r="D135" s="39">
        <v>53.98</v>
      </c>
      <c r="E135" s="40">
        <v>60.26</v>
      </c>
      <c r="F135" s="40">
        <v>69.59</v>
      </c>
      <c r="G135" s="40">
        <v>83.64</v>
      </c>
      <c r="H135" s="40">
        <v>98.74</v>
      </c>
      <c r="I135" s="40">
        <v>103.23</v>
      </c>
      <c r="J135" s="40">
        <v>357.99</v>
      </c>
      <c r="K135" s="40">
        <v>456.7</v>
      </c>
      <c r="L135" s="41">
        <v>365.39</v>
      </c>
    </row>
    <row r="136" spans="1:12" ht="12.75" customHeight="1">
      <c r="A136" s="23"/>
      <c r="B136" s="20">
        <v>86</v>
      </c>
      <c r="C136" s="21">
        <v>51.08</v>
      </c>
      <c r="D136" s="21">
        <v>56.98</v>
      </c>
      <c r="E136" s="21">
        <v>62.61</v>
      </c>
      <c r="F136" s="21">
        <v>71.44</v>
      </c>
      <c r="G136" s="21">
        <v>85.43</v>
      </c>
      <c r="H136" s="21">
        <v>101.52</v>
      </c>
      <c r="I136" s="21">
        <v>104.9</v>
      </c>
      <c r="J136" s="21">
        <v>361.75</v>
      </c>
      <c r="K136" s="21">
        <v>456.92</v>
      </c>
      <c r="L136" s="22">
        <v>369.16</v>
      </c>
    </row>
    <row r="137" spans="1:12" ht="12.75" customHeight="1">
      <c r="A137" s="23"/>
      <c r="B137" s="24">
        <v>87</v>
      </c>
      <c r="C137" s="25">
        <v>52.12</v>
      </c>
      <c r="D137" s="25">
        <v>57</v>
      </c>
      <c r="E137" s="25">
        <v>62.62</v>
      </c>
      <c r="F137" s="25">
        <v>71.45</v>
      </c>
      <c r="G137" s="25">
        <v>86.56</v>
      </c>
      <c r="H137" s="25">
        <v>101.61</v>
      </c>
      <c r="I137" s="25">
        <v>105.07</v>
      </c>
      <c r="J137" s="25">
        <v>365.83</v>
      </c>
      <c r="K137" s="25">
        <v>463.37</v>
      </c>
      <c r="L137" s="26">
        <v>373.15</v>
      </c>
    </row>
    <row r="138" spans="1:12" ht="12.75" customHeight="1">
      <c r="A138" s="23"/>
      <c r="B138" s="24">
        <v>88</v>
      </c>
      <c r="C138" s="25">
        <v>53.78</v>
      </c>
      <c r="D138" s="25">
        <v>57.73</v>
      </c>
      <c r="E138" s="25">
        <v>64.11</v>
      </c>
      <c r="F138" s="25">
        <v>73.2</v>
      </c>
      <c r="G138" s="25">
        <v>86.88</v>
      </c>
      <c r="H138" s="25">
        <v>101.72</v>
      </c>
      <c r="I138" s="25">
        <v>106.22</v>
      </c>
      <c r="J138" s="25">
        <v>369.87</v>
      </c>
      <c r="K138" s="25">
        <v>470.55</v>
      </c>
      <c r="L138" s="26">
        <v>377.19</v>
      </c>
    </row>
    <row r="139" spans="1:12" ht="12.75" customHeight="1">
      <c r="A139" s="23"/>
      <c r="B139" s="24">
        <v>89</v>
      </c>
      <c r="C139" s="25">
        <v>56.72</v>
      </c>
      <c r="D139" s="25">
        <v>59.91</v>
      </c>
      <c r="E139" s="25">
        <v>65.86</v>
      </c>
      <c r="F139" s="25">
        <v>74</v>
      </c>
      <c r="G139" s="25">
        <v>88.76</v>
      </c>
      <c r="H139" s="25">
        <v>102.76</v>
      </c>
      <c r="I139" s="25">
        <v>108.44</v>
      </c>
      <c r="J139" s="25">
        <v>373.74</v>
      </c>
      <c r="K139" s="25">
        <v>470.98</v>
      </c>
      <c r="L139" s="26">
        <v>381.01</v>
      </c>
    </row>
    <row r="140" spans="1:12" ht="12.75" customHeight="1">
      <c r="A140" s="23"/>
      <c r="B140" s="27">
        <v>90</v>
      </c>
      <c r="C140" s="28">
        <v>60.15</v>
      </c>
      <c r="D140" s="28">
        <v>62.5</v>
      </c>
      <c r="E140" s="28">
        <v>68.66</v>
      </c>
      <c r="F140" s="28">
        <v>76.180000000000007</v>
      </c>
      <c r="G140" s="28">
        <v>90.03</v>
      </c>
      <c r="H140" s="28">
        <v>105.14</v>
      </c>
      <c r="I140" s="28">
        <v>111.62</v>
      </c>
      <c r="J140" s="28">
        <v>377.5</v>
      </c>
      <c r="K140" s="28">
        <v>478</v>
      </c>
      <c r="L140" s="29">
        <v>386.19</v>
      </c>
    </row>
    <row r="141" spans="1:12" ht="12.75" customHeight="1">
      <c r="A141" s="23"/>
      <c r="B141" s="30">
        <v>91</v>
      </c>
      <c r="C141" s="31">
        <v>60.16</v>
      </c>
      <c r="D141" s="31">
        <v>62.51</v>
      </c>
      <c r="E141" s="32">
        <v>68.67</v>
      </c>
      <c r="F141" s="32">
        <v>76.239999999999995</v>
      </c>
      <c r="G141" s="32">
        <v>90.1</v>
      </c>
      <c r="H141" s="32">
        <v>105.15</v>
      </c>
      <c r="I141" s="32">
        <v>111.63</v>
      </c>
      <c r="J141" s="32">
        <v>381.54</v>
      </c>
      <c r="K141" s="32">
        <v>478.42</v>
      </c>
      <c r="L141" s="33">
        <v>388.64</v>
      </c>
    </row>
    <row r="142" spans="1:12" ht="12.75" customHeight="1">
      <c r="A142" s="23"/>
      <c r="B142" s="34">
        <v>92</v>
      </c>
      <c r="C142" s="35">
        <v>61.5</v>
      </c>
      <c r="D142" s="35">
        <v>63.04</v>
      </c>
      <c r="E142" s="36">
        <v>69.02</v>
      </c>
      <c r="F142" s="36">
        <v>76.83</v>
      </c>
      <c r="G142" s="36">
        <v>91.02</v>
      </c>
      <c r="H142" s="36">
        <v>105.16</v>
      </c>
      <c r="I142" s="36">
        <v>111.69</v>
      </c>
      <c r="J142" s="36">
        <v>385.19</v>
      </c>
      <c r="K142" s="36">
        <v>482.63</v>
      </c>
      <c r="L142" s="37">
        <v>392.29</v>
      </c>
    </row>
    <row r="143" spans="1:12" ht="12.75" customHeight="1">
      <c r="A143" s="23"/>
      <c r="B143" s="34">
        <v>93</v>
      </c>
      <c r="C143" s="35">
        <v>62.33</v>
      </c>
      <c r="D143" s="35">
        <v>63.71</v>
      </c>
      <c r="E143" s="36">
        <v>70.400000000000006</v>
      </c>
      <c r="F143" s="36">
        <v>76.98</v>
      </c>
      <c r="G143" s="36">
        <v>91.21</v>
      </c>
      <c r="H143" s="36">
        <v>105.17</v>
      </c>
      <c r="I143" s="36">
        <v>111.97</v>
      </c>
      <c r="J143" s="36">
        <v>388.93</v>
      </c>
      <c r="K143" s="36">
        <v>482.77</v>
      </c>
      <c r="L143" s="37">
        <v>396.03</v>
      </c>
    </row>
    <row r="144" spans="1:12" ht="12.75" customHeight="1">
      <c r="A144" s="23"/>
      <c r="B144" s="34">
        <v>94</v>
      </c>
      <c r="C144" s="35">
        <v>62.65</v>
      </c>
      <c r="D144" s="35">
        <v>65.38</v>
      </c>
      <c r="E144" s="36">
        <v>70.739999999999995</v>
      </c>
      <c r="F144" s="36">
        <v>77.98</v>
      </c>
      <c r="G144" s="36">
        <v>93.41</v>
      </c>
      <c r="H144" s="36">
        <v>105.19</v>
      </c>
      <c r="I144" s="36">
        <v>113.12</v>
      </c>
      <c r="J144" s="36">
        <v>392.61</v>
      </c>
      <c r="K144" s="36">
        <v>499.09</v>
      </c>
      <c r="L144" s="37">
        <v>399.72</v>
      </c>
    </row>
    <row r="145" spans="1:12" ht="12.75" customHeight="1">
      <c r="A145" s="23"/>
      <c r="B145" s="38">
        <v>95</v>
      </c>
      <c r="C145" s="39">
        <v>63.51</v>
      </c>
      <c r="D145" s="39">
        <v>65.959999999999994</v>
      </c>
      <c r="E145" s="40">
        <v>71.2</v>
      </c>
      <c r="F145" s="40">
        <v>79.03</v>
      </c>
      <c r="G145" s="40">
        <v>93.42</v>
      </c>
      <c r="H145" s="40">
        <v>105.56</v>
      </c>
      <c r="I145" s="40">
        <v>114.34</v>
      </c>
      <c r="J145" s="40">
        <v>396.42</v>
      </c>
      <c r="K145" s="40">
        <v>499.19</v>
      </c>
      <c r="L145" s="41">
        <v>403.47</v>
      </c>
    </row>
    <row r="146" spans="1:12" ht="12.75" customHeight="1">
      <c r="A146" s="23"/>
      <c r="B146" s="20">
        <v>96</v>
      </c>
      <c r="C146" s="21">
        <v>64.91</v>
      </c>
      <c r="D146" s="21">
        <v>66.41</v>
      </c>
      <c r="E146" s="21">
        <v>73.819999999999993</v>
      </c>
      <c r="F146" s="21">
        <v>79.31</v>
      </c>
      <c r="G146" s="21">
        <v>93.43</v>
      </c>
      <c r="H146" s="21">
        <v>105.57</v>
      </c>
      <c r="I146" s="21">
        <v>115.47</v>
      </c>
      <c r="J146" s="21">
        <v>400.05</v>
      </c>
      <c r="K146" s="21">
        <v>501.55</v>
      </c>
      <c r="L146" s="22">
        <v>407.01</v>
      </c>
    </row>
    <row r="147" spans="1:12" ht="12.75" customHeight="1">
      <c r="A147" s="23"/>
      <c r="B147" s="24">
        <v>97</v>
      </c>
      <c r="C147" s="25">
        <v>67.7</v>
      </c>
      <c r="D147" s="25">
        <v>69</v>
      </c>
      <c r="E147" s="25">
        <v>74.89</v>
      </c>
      <c r="F147" s="25">
        <v>81.13</v>
      </c>
      <c r="G147" s="25">
        <v>96.25</v>
      </c>
      <c r="H147" s="25">
        <v>107.08</v>
      </c>
      <c r="I147" s="25">
        <v>118.86</v>
      </c>
      <c r="J147" s="25">
        <v>403.86</v>
      </c>
      <c r="K147" s="25">
        <v>501.98</v>
      </c>
      <c r="L147" s="26">
        <v>410.78</v>
      </c>
    </row>
    <row r="148" spans="1:12" ht="12.75" customHeight="1">
      <c r="A148" s="23"/>
      <c r="B148" s="24">
        <v>98</v>
      </c>
      <c r="C148" s="25">
        <v>68.59</v>
      </c>
      <c r="D148" s="25">
        <v>69.45</v>
      </c>
      <c r="E148" s="25">
        <v>74.900000000000006</v>
      </c>
      <c r="F148" s="25">
        <v>82.08</v>
      </c>
      <c r="G148" s="25">
        <v>97.34</v>
      </c>
      <c r="H148" s="25">
        <v>107.09</v>
      </c>
      <c r="I148" s="25">
        <v>118.88</v>
      </c>
      <c r="J148" s="25">
        <v>407.44</v>
      </c>
      <c r="K148" s="25">
        <v>502.21</v>
      </c>
      <c r="L148" s="26">
        <v>414.43</v>
      </c>
    </row>
    <row r="149" spans="1:12" ht="12.75" customHeight="1">
      <c r="A149" s="23"/>
      <c r="B149" s="24">
        <v>99</v>
      </c>
      <c r="C149" s="25">
        <v>69</v>
      </c>
      <c r="D149" s="25">
        <v>69.72</v>
      </c>
      <c r="E149" s="25">
        <v>76.42</v>
      </c>
      <c r="F149" s="25">
        <v>82.49</v>
      </c>
      <c r="G149" s="25">
        <v>97.35</v>
      </c>
      <c r="H149" s="25">
        <v>108.17</v>
      </c>
      <c r="I149" s="25">
        <v>118.95</v>
      </c>
      <c r="J149" s="25">
        <v>411.26</v>
      </c>
      <c r="K149" s="25">
        <v>502.59</v>
      </c>
      <c r="L149" s="26">
        <v>418.14</v>
      </c>
    </row>
    <row r="150" spans="1:12" ht="12.75" customHeight="1">
      <c r="A150" s="23"/>
      <c r="B150" s="27">
        <v>100</v>
      </c>
      <c r="C150" s="28">
        <v>69.97</v>
      </c>
      <c r="D150" s="28">
        <v>70.37</v>
      </c>
      <c r="E150" s="28">
        <v>76.430000000000007</v>
      </c>
      <c r="F150" s="28">
        <v>82.99</v>
      </c>
      <c r="G150" s="28">
        <v>97.78</v>
      </c>
      <c r="H150" s="28">
        <v>108.24</v>
      </c>
      <c r="I150" s="28">
        <v>119.02</v>
      </c>
      <c r="J150" s="28">
        <v>415.08</v>
      </c>
      <c r="K150" s="28">
        <v>540.25</v>
      </c>
      <c r="L150" s="29">
        <v>421.94</v>
      </c>
    </row>
    <row r="151" spans="1:12" ht="12.75" customHeight="1">
      <c r="A151" s="23"/>
      <c r="B151" s="30">
        <v>101</v>
      </c>
      <c r="C151" s="31">
        <v>71.34</v>
      </c>
      <c r="D151" s="31">
        <v>72.069999999999993</v>
      </c>
      <c r="E151" s="32">
        <v>77.75</v>
      </c>
      <c r="F151" s="32">
        <v>84.41</v>
      </c>
      <c r="G151" s="32">
        <v>98.71</v>
      </c>
      <c r="H151" s="32">
        <v>109.27</v>
      </c>
      <c r="I151" s="32">
        <v>121.31</v>
      </c>
      <c r="J151" s="32">
        <v>415.09</v>
      </c>
      <c r="K151" s="32">
        <v>545.65</v>
      </c>
      <c r="L151" s="33">
        <v>421.95</v>
      </c>
    </row>
    <row r="152" spans="1:12" ht="12.75" customHeight="1">
      <c r="A152" s="23"/>
      <c r="B152" s="34">
        <v>102</v>
      </c>
      <c r="C152" s="35">
        <v>71.349999999999994</v>
      </c>
      <c r="D152" s="35">
        <v>72.08</v>
      </c>
      <c r="E152" s="36">
        <v>77.760000000000005</v>
      </c>
      <c r="F152" s="36">
        <v>84.42</v>
      </c>
      <c r="G152" s="36">
        <v>98.72</v>
      </c>
      <c r="H152" s="36">
        <v>109.28</v>
      </c>
      <c r="I152" s="36">
        <v>121.36</v>
      </c>
      <c r="J152" s="36">
        <v>415.1</v>
      </c>
      <c r="K152" s="36">
        <v>551.04999999999995</v>
      </c>
      <c r="L152" s="37">
        <v>422.01</v>
      </c>
    </row>
    <row r="153" spans="1:12" ht="12.75" customHeight="1">
      <c r="A153" s="23"/>
      <c r="B153" s="34">
        <v>103</v>
      </c>
      <c r="C153" s="35">
        <v>72.13</v>
      </c>
      <c r="D153" s="35">
        <v>73.17</v>
      </c>
      <c r="E153" s="36">
        <v>79.37</v>
      </c>
      <c r="F153" s="36">
        <v>84.43</v>
      </c>
      <c r="G153" s="36">
        <v>98.98</v>
      </c>
      <c r="H153" s="36">
        <v>109.37</v>
      </c>
      <c r="I153" s="36">
        <v>121.37</v>
      </c>
      <c r="J153" s="36">
        <v>415.11</v>
      </c>
      <c r="K153" s="36">
        <v>556.46</v>
      </c>
      <c r="L153" s="37">
        <v>422.06</v>
      </c>
    </row>
    <row r="154" spans="1:12" ht="12.75" customHeight="1">
      <c r="A154" s="23"/>
      <c r="B154" s="34">
        <v>104</v>
      </c>
      <c r="C154" s="35">
        <v>72.14</v>
      </c>
      <c r="D154" s="35">
        <v>73.180000000000007</v>
      </c>
      <c r="E154" s="36">
        <v>79.38</v>
      </c>
      <c r="F154" s="36">
        <v>84.45</v>
      </c>
      <c r="G154" s="36">
        <v>98.99</v>
      </c>
      <c r="H154" s="36">
        <v>109.39</v>
      </c>
      <c r="I154" s="36">
        <v>121.38</v>
      </c>
      <c r="J154" s="36">
        <v>415.15</v>
      </c>
      <c r="K154" s="36">
        <v>561.86</v>
      </c>
      <c r="L154" s="37">
        <v>423.39</v>
      </c>
    </row>
    <row r="155" spans="1:12" ht="12.75" customHeight="1">
      <c r="B155" s="38">
        <v>105</v>
      </c>
      <c r="C155" s="39">
        <v>75.89</v>
      </c>
      <c r="D155" s="39">
        <v>76.77</v>
      </c>
      <c r="E155" s="40">
        <v>81.25</v>
      </c>
      <c r="F155" s="40">
        <v>87.6</v>
      </c>
      <c r="G155" s="40">
        <v>101.43</v>
      </c>
      <c r="H155" s="40">
        <v>112.75</v>
      </c>
      <c r="I155" s="40">
        <v>124.18</v>
      </c>
      <c r="J155" s="40">
        <v>418.85</v>
      </c>
      <c r="K155" s="40">
        <v>567.25</v>
      </c>
      <c r="L155" s="41">
        <v>423.44</v>
      </c>
    </row>
    <row r="156" spans="1:12" ht="12.75" customHeight="1">
      <c r="B156" s="20">
        <v>106</v>
      </c>
      <c r="C156" s="21">
        <v>76.42</v>
      </c>
      <c r="D156" s="21">
        <v>77.180000000000007</v>
      </c>
      <c r="E156" s="21">
        <v>81.38</v>
      </c>
      <c r="F156" s="21">
        <v>87.61</v>
      </c>
      <c r="G156" s="21">
        <v>101.44</v>
      </c>
      <c r="H156" s="21">
        <v>112.76</v>
      </c>
      <c r="I156" s="21">
        <v>124.19</v>
      </c>
      <c r="J156" s="21">
        <v>422.73</v>
      </c>
      <c r="K156" s="21">
        <v>572.64</v>
      </c>
      <c r="L156" s="22">
        <v>427.12</v>
      </c>
    </row>
    <row r="157" spans="1:12" ht="12.75" customHeight="1">
      <c r="B157" s="24">
        <v>107</v>
      </c>
      <c r="C157" s="25">
        <v>77.17</v>
      </c>
      <c r="D157" s="25">
        <v>78.22</v>
      </c>
      <c r="E157" s="25">
        <v>82.5</v>
      </c>
      <c r="F157" s="25">
        <v>87.89</v>
      </c>
      <c r="G157" s="25">
        <v>101.45</v>
      </c>
      <c r="H157" s="25">
        <v>112.78</v>
      </c>
      <c r="I157" s="25">
        <v>124.2</v>
      </c>
      <c r="J157" s="25">
        <v>426.63</v>
      </c>
      <c r="K157" s="25">
        <v>578.07000000000005</v>
      </c>
      <c r="L157" s="26">
        <v>430.96</v>
      </c>
    </row>
    <row r="158" spans="1:12" ht="12.75" customHeight="1">
      <c r="B158" s="24">
        <v>108</v>
      </c>
      <c r="C158" s="25">
        <v>77.180000000000007</v>
      </c>
      <c r="D158" s="25">
        <v>78.319999999999993</v>
      </c>
      <c r="E158" s="25">
        <v>82.51</v>
      </c>
      <c r="F158" s="25">
        <v>87.9</v>
      </c>
      <c r="G158" s="25">
        <v>102.36</v>
      </c>
      <c r="H158" s="25">
        <v>112.79</v>
      </c>
      <c r="I158" s="25">
        <v>124.21</v>
      </c>
      <c r="J158" s="25">
        <v>430.52</v>
      </c>
      <c r="K158" s="25">
        <v>583.47</v>
      </c>
      <c r="L158" s="26">
        <v>435.8</v>
      </c>
    </row>
    <row r="159" spans="1:12" ht="12.75" customHeight="1">
      <c r="B159" s="24">
        <v>109</v>
      </c>
      <c r="C159" s="25">
        <v>80.19</v>
      </c>
      <c r="D159" s="25">
        <v>81.12</v>
      </c>
      <c r="E159" s="25">
        <v>84.17</v>
      </c>
      <c r="F159" s="25">
        <v>90.27</v>
      </c>
      <c r="G159" s="25">
        <v>103.24</v>
      </c>
      <c r="H159" s="25">
        <v>114.8</v>
      </c>
      <c r="I159" s="25">
        <v>126.46</v>
      </c>
      <c r="J159" s="25">
        <v>434.21</v>
      </c>
      <c r="K159" s="25">
        <v>588.87</v>
      </c>
      <c r="L159" s="26">
        <v>439.49</v>
      </c>
    </row>
    <row r="160" spans="1:12" ht="12.75" customHeight="1">
      <c r="B160" s="27">
        <v>110</v>
      </c>
      <c r="C160" s="28">
        <v>81.66</v>
      </c>
      <c r="D160" s="28">
        <v>82.92</v>
      </c>
      <c r="E160" s="28">
        <v>85.95</v>
      </c>
      <c r="F160" s="28">
        <v>91.85</v>
      </c>
      <c r="G160" s="28">
        <v>106.11</v>
      </c>
      <c r="H160" s="28">
        <v>117.78</v>
      </c>
      <c r="I160" s="28">
        <v>130.01</v>
      </c>
      <c r="J160" s="28">
        <v>437.87</v>
      </c>
      <c r="K160" s="28">
        <v>594.27</v>
      </c>
      <c r="L160" s="29">
        <v>442.02</v>
      </c>
    </row>
    <row r="161" spans="1:13" ht="12.75" customHeight="1">
      <c r="B161" s="30">
        <v>111</v>
      </c>
      <c r="C161" s="31">
        <v>81.67</v>
      </c>
      <c r="D161" s="31">
        <v>83.03</v>
      </c>
      <c r="E161" s="32">
        <v>87.84</v>
      </c>
      <c r="F161" s="32">
        <v>92.21</v>
      </c>
      <c r="G161" s="32">
        <v>106.12</v>
      </c>
      <c r="H161" s="32">
        <v>117.79</v>
      </c>
      <c r="I161" s="32">
        <v>130.33000000000001</v>
      </c>
      <c r="J161" s="32">
        <v>442.86</v>
      </c>
      <c r="K161" s="32">
        <v>599.67999999999995</v>
      </c>
      <c r="L161" s="33">
        <v>448.07</v>
      </c>
    </row>
    <row r="162" spans="1:13" ht="12.75" customHeight="1">
      <c r="B162" s="34">
        <v>112</v>
      </c>
      <c r="C162" s="35">
        <v>81.84</v>
      </c>
      <c r="D162" s="35">
        <v>83.95</v>
      </c>
      <c r="E162" s="36">
        <v>87.85</v>
      </c>
      <c r="F162" s="36">
        <v>92.22</v>
      </c>
      <c r="G162" s="36">
        <v>106.96</v>
      </c>
      <c r="H162" s="36">
        <v>117.8</v>
      </c>
      <c r="I162" s="36">
        <v>130.34</v>
      </c>
      <c r="J162" s="36">
        <v>447.86</v>
      </c>
      <c r="K162" s="36">
        <v>605.09</v>
      </c>
      <c r="L162" s="37">
        <v>454.16</v>
      </c>
    </row>
    <row r="163" spans="1:13" ht="12.75" customHeight="1">
      <c r="B163" s="34">
        <v>113</v>
      </c>
      <c r="C163" s="35">
        <v>81.849999999999994</v>
      </c>
      <c r="D163" s="35">
        <v>83.96</v>
      </c>
      <c r="E163" s="36">
        <v>88.83</v>
      </c>
      <c r="F163" s="36">
        <v>93.07</v>
      </c>
      <c r="G163" s="36">
        <v>106.98</v>
      </c>
      <c r="H163" s="36">
        <v>117.81</v>
      </c>
      <c r="I163" s="36">
        <v>131.47</v>
      </c>
      <c r="J163" s="36">
        <v>451.73</v>
      </c>
      <c r="K163" s="36">
        <v>610.46</v>
      </c>
      <c r="L163" s="37">
        <v>458</v>
      </c>
    </row>
    <row r="164" spans="1:13" ht="12.75" customHeight="1">
      <c r="B164" s="34">
        <v>114</v>
      </c>
      <c r="C164" s="35">
        <v>82.99</v>
      </c>
      <c r="D164" s="35">
        <v>84.16</v>
      </c>
      <c r="E164" s="36">
        <v>89.99</v>
      </c>
      <c r="F164" s="36">
        <v>94.88</v>
      </c>
      <c r="G164" s="36">
        <v>109.81</v>
      </c>
      <c r="H164" s="36">
        <v>120.76</v>
      </c>
      <c r="I164" s="36">
        <v>134.81</v>
      </c>
      <c r="J164" s="36">
        <v>455.67</v>
      </c>
      <c r="K164" s="36">
        <v>615.86</v>
      </c>
      <c r="L164" s="37">
        <v>461.89</v>
      </c>
    </row>
    <row r="165" spans="1:13" ht="12.75" customHeight="1">
      <c r="B165" s="38">
        <v>115</v>
      </c>
      <c r="C165" s="39">
        <v>84.64</v>
      </c>
      <c r="D165" s="39">
        <v>86.72</v>
      </c>
      <c r="E165" s="40">
        <v>91.48</v>
      </c>
      <c r="F165" s="40">
        <v>96.58</v>
      </c>
      <c r="G165" s="40">
        <v>110.72</v>
      </c>
      <c r="H165" s="40">
        <v>122.82</v>
      </c>
      <c r="I165" s="40">
        <v>136.79</v>
      </c>
      <c r="J165" s="40">
        <v>459.55</v>
      </c>
      <c r="K165" s="40">
        <v>621.29</v>
      </c>
      <c r="L165" s="41">
        <v>465.76</v>
      </c>
    </row>
    <row r="167" spans="1:13">
      <c r="B167" s="42" t="s">
        <v>5</v>
      </c>
    </row>
    <row r="171" spans="1:13" ht="13" hidden="1">
      <c r="A171" s="43"/>
      <c r="C171" s="43"/>
    </row>
    <row r="172" spans="1:13" hidden="1"/>
    <row r="173" spans="1:13" ht="14.15" hidden="1" customHeight="1"/>
    <row r="174" spans="1:13" ht="14.15" hidden="1" customHeight="1"/>
    <row r="175" spans="1:13" ht="6" customHeight="1"/>
    <row r="176" spans="1:13" ht="13">
      <c r="I176" s="2"/>
      <c r="K176" s="2"/>
      <c r="L176" s="3" t="str">
        <f>+L118</f>
        <v>2025 Rates</v>
      </c>
      <c r="M176" s="2"/>
    </row>
    <row r="177" spans="1:13" ht="25">
      <c r="B177" s="4" t="s">
        <v>0</v>
      </c>
      <c r="C177" s="4"/>
      <c r="E177" s="4"/>
      <c r="H177" s="5"/>
      <c r="I177" s="4"/>
    </row>
    <row r="178" spans="1:13" ht="12.75" customHeight="1">
      <c r="B178" s="4"/>
      <c r="C178" s="4"/>
      <c r="E178" s="4"/>
      <c r="H178" s="5"/>
      <c r="I178" s="4"/>
    </row>
    <row r="179" spans="1:13" ht="33">
      <c r="B179" s="7" t="s">
        <v>16</v>
      </c>
      <c r="C179" s="8"/>
      <c r="D179" s="8"/>
      <c r="E179" s="8"/>
      <c r="F179" s="8"/>
      <c r="G179" s="8"/>
      <c r="H179" s="9"/>
      <c r="I179" s="8"/>
      <c r="K179" s="8"/>
      <c r="L179" s="8"/>
      <c r="M179" s="8"/>
    </row>
    <row r="180" spans="1:13" ht="12.75" customHeight="1">
      <c r="B180" s="10"/>
      <c r="C180" s="8"/>
      <c r="D180" s="8"/>
      <c r="E180" s="8"/>
      <c r="F180" s="8"/>
      <c r="G180" s="8"/>
      <c r="H180" s="9"/>
      <c r="I180" s="8"/>
      <c r="K180" s="8"/>
      <c r="L180" s="8"/>
      <c r="M180" s="8"/>
    </row>
    <row r="181" spans="1:13" ht="12.75" customHeight="1">
      <c r="B181" s="7"/>
      <c r="C181" s="8"/>
      <c r="D181" s="8"/>
      <c r="E181" s="8"/>
      <c r="F181" s="8"/>
      <c r="G181" s="8"/>
      <c r="H181" s="9"/>
      <c r="I181" s="8"/>
      <c r="K181" s="8"/>
      <c r="L181" s="8"/>
      <c r="M181" s="8"/>
    </row>
    <row r="182" spans="1:13" ht="12.75" customHeight="1">
      <c r="B182" s="9"/>
      <c r="C182" s="8"/>
      <c r="D182" s="8"/>
      <c r="E182" s="8"/>
      <c r="F182" s="8"/>
      <c r="G182" s="8"/>
      <c r="H182" s="9"/>
      <c r="I182" s="8"/>
      <c r="K182" s="8"/>
      <c r="L182" s="8"/>
      <c r="M182" s="8"/>
    </row>
    <row r="183" spans="1:13" ht="12.75" customHeight="1">
      <c r="B183" s="11" t="s">
        <v>2</v>
      </c>
      <c r="C183" s="12">
        <v>2</v>
      </c>
      <c r="D183" s="12">
        <v>3</v>
      </c>
      <c r="E183" s="12">
        <v>4</v>
      </c>
      <c r="F183" s="12">
        <v>5</v>
      </c>
      <c r="G183" s="12">
        <v>6</v>
      </c>
      <c r="H183" s="12">
        <v>7</v>
      </c>
      <c r="I183" s="12">
        <v>8</v>
      </c>
      <c r="J183" s="12">
        <v>44</v>
      </c>
      <c r="K183" s="12">
        <v>45</v>
      </c>
      <c r="L183" s="12">
        <v>46</v>
      </c>
      <c r="M183" s="8"/>
    </row>
    <row r="184" spans="1:13" ht="12.75" customHeight="1">
      <c r="A184" s="8"/>
      <c r="B184" s="17" t="s">
        <v>8</v>
      </c>
      <c r="C184" s="44">
        <v>85.55</v>
      </c>
      <c r="D184" s="44">
        <v>87</v>
      </c>
      <c r="E184" s="44">
        <v>92.67</v>
      </c>
      <c r="F184" s="44">
        <v>97.01</v>
      </c>
      <c r="G184" s="44">
        <v>111.22</v>
      </c>
      <c r="H184" s="44">
        <v>124.58</v>
      </c>
      <c r="I184" s="44">
        <v>136.85</v>
      </c>
      <c r="J184" s="44">
        <v>462.42</v>
      </c>
      <c r="K184" s="44">
        <v>626.70000000000005</v>
      </c>
      <c r="L184" s="45">
        <v>469.48</v>
      </c>
      <c r="M184" s="8"/>
    </row>
    <row r="185" spans="1:13" ht="12.75" customHeight="1">
      <c r="A185" s="16"/>
      <c r="B185" s="20">
        <v>117</v>
      </c>
      <c r="C185" s="21">
        <v>85.62</v>
      </c>
      <c r="D185" s="21">
        <v>87.08</v>
      </c>
      <c r="E185" s="21">
        <v>92.68</v>
      </c>
      <c r="F185" s="21">
        <v>98.07</v>
      </c>
      <c r="G185" s="21">
        <v>111.44</v>
      </c>
      <c r="H185" s="21">
        <v>124.59</v>
      </c>
      <c r="I185" s="21">
        <v>137.86000000000001</v>
      </c>
      <c r="J185" s="21">
        <v>466.1</v>
      </c>
      <c r="K185" s="21">
        <v>632.08000000000004</v>
      </c>
      <c r="L185" s="22">
        <v>474.25</v>
      </c>
    </row>
    <row r="186" spans="1:13" s="47" customFormat="1" ht="12.75" customHeight="1">
      <c r="A186" s="46"/>
      <c r="B186" s="24">
        <v>118</v>
      </c>
      <c r="C186" s="25">
        <v>87.34</v>
      </c>
      <c r="D186" s="25">
        <v>88.1</v>
      </c>
      <c r="E186" s="25">
        <v>92.79</v>
      </c>
      <c r="F186" s="25">
        <v>98.36</v>
      </c>
      <c r="G186" s="25">
        <v>113.31</v>
      </c>
      <c r="H186" s="25">
        <v>124.6</v>
      </c>
      <c r="I186" s="25">
        <v>138.65</v>
      </c>
      <c r="J186" s="25">
        <v>469.78</v>
      </c>
      <c r="K186" s="25">
        <v>637.5</v>
      </c>
      <c r="L186" s="26">
        <v>476.77</v>
      </c>
      <c r="M186" s="1"/>
    </row>
    <row r="187" spans="1:13" ht="12.75" customHeight="1">
      <c r="A187" s="23"/>
      <c r="B187" s="24">
        <v>119</v>
      </c>
      <c r="C187" s="25">
        <v>88.94</v>
      </c>
      <c r="D187" s="25">
        <v>90</v>
      </c>
      <c r="E187" s="25">
        <v>95.54</v>
      </c>
      <c r="F187" s="25">
        <v>99.57</v>
      </c>
      <c r="G187" s="25">
        <v>113.32</v>
      </c>
      <c r="H187" s="25">
        <v>125.6</v>
      </c>
      <c r="I187" s="25">
        <v>138.72999999999999</v>
      </c>
      <c r="J187" s="25">
        <v>476.58</v>
      </c>
      <c r="K187" s="25">
        <v>642.91</v>
      </c>
      <c r="L187" s="26">
        <v>485.99</v>
      </c>
    </row>
    <row r="188" spans="1:13" ht="12.75" customHeight="1">
      <c r="A188" s="23"/>
      <c r="B188" s="27">
        <v>120</v>
      </c>
      <c r="C188" s="28">
        <v>90.38</v>
      </c>
      <c r="D188" s="28">
        <v>91.37</v>
      </c>
      <c r="E188" s="28">
        <v>95.55</v>
      </c>
      <c r="F188" s="28">
        <v>99.78</v>
      </c>
      <c r="G188" s="28">
        <v>114.23</v>
      </c>
      <c r="H188" s="28">
        <v>126.06</v>
      </c>
      <c r="I188" s="28">
        <v>138.93</v>
      </c>
      <c r="J188" s="28">
        <v>480.49</v>
      </c>
      <c r="K188" s="28">
        <v>648.27</v>
      </c>
      <c r="L188" s="29">
        <v>491.06</v>
      </c>
    </row>
    <row r="189" spans="1:13" ht="12.75" customHeight="1">
      <c r="A189" s="23"/>
      <c r="B189" s="30">
        <v>121</v>
      </c>
      <c r="C189" s="31">
        <v>90.42</v>
      </c>
      <c r="D189" s="31">
        <v>91.38</v>
      </c>
      <c r="E189" s="32">
        <v>95.56</v>
      </c>
      <c r="F189" s="32">
        <v>99.8</v>
      </c>
      <c r="G189" s="32">
        <v>114.96</v>
      </c>
      <c r="H189" s="32">
        <v>126.07</v>
      </c>
      <c r="I189" s="32">
        <v>138.94</v>
      </c>
      <c r="J189" s="32">
        <v>483.7</v>
      </c>
      <c r="K189" s="32">
        <v>653.69000000000005</v>
      </c>
      <c r="L189" s="33">
        <v>494.07</v>
      </c>
    </row>
    <row r="190" spans="1:13" ht="12.75" customHeight="1">
      <c r="A190" s="23"/>
      <c r="B190" s="34">
        <v>122</v>
      </c>
      <c r="C190" s="35">
        <v>91.53</v>
      </c>
      <c r="D190" s="35">
        <v>92.96</v>
      </c>
      <c r="E190" s="36">
        <v>96.61</v>
      </c>
      <c r="F190" s="36">
        <v>101.45</v>
      </c>
      <c r="G190" s="36">
        <v>116.76</v>
      </c>
      <c r="H190" s="36">
        <v>129.26</v>
      </c>
      <c r="I190" s="36">
        <v>142.71</v>
      </c>
      <c r="J190" s="36">
        <v>492.39</v>
      </c>
      <c r="K190" s="36">
        <v>659.11</v>
      </c>
      <c r="L190" s="37">
        <v>502.82</v>
      </c>
    </row>
    <row r="191" spans="1:13" ht="12.75" customHeight="1">
      <c r="A191" s="23"/>
      <c r="B191" s="34">
        <v>123</v>
      </c>
      <c r="C191" s="35">
        <v>92.19</v>
      </c>
      <c r="D191" s="35">
        <v>93.87</v>
      </c>
      <c r="E191" s="36">
        <v>100.45</v>
      </c>
      <c r="F191" s="36">
        <v>103.23</v>
      </c>
      <c r="G191" s="36">
        <v>116.77</v>
      </c>
      <c r="H191" s="36">
        <v>130.16999999999999</v>
      </c>
      <c r="I191" s="36">
        <v>143.03</v>
      </c>
      <c r="J191" s="36">
        <v>495.19</v>
      </c>
      <c r="K191" s="36">
        <v>664.51</v>
      </c>
      <c r="L191" s="37">
        <v>507.77</v>
      </c>
    </row>
    <row r="192" spans="1:13" ht="12.75" customHeight="1">
      <c r="A192" s="23"/>
      <c r="B192" s="34">
        <v>124</v>
      </c>
      <c r="C192" s="35">
        <v>92.29</v>
      </c>
      <c r="D192" s="35">
        <v>93.97</v>
      </c>
      <c r="E192" s="36">
        <v>100.55</v>
      </c>
      <c r="F192" s="36">
        <v>103.24</v>
      </c>
      <c r="G192" s="36">
        <v>117.3</v>
      </c>
      <c r="H192" s="36">
        <v>130.18</v>
      </c>
      <c r="I192" s="36">
        <v>143.32</v>
      </c>
      <c r="J192" s="36">
        <v>496.04</v>
      </c>
      <c r="K192" s="36">
        <v>669.9</v>
      </c>
      <c r="L192" s="37">
        <v>507.82</v>
      </c>
    </row>
    <row r="193" spans="1:12" ht="12.75" customHeight="1">
      <c r="A193" s="23"/>
      <c r="B193" s="38">
        <v>125</v>
      </c>
      <c r="C193" s="39">
        <v>92.38</v>
      </c>
      <c r="D193" s="39">
        <v>93.99</v>
      </c>
      <c r="E193" s="40">
        <v>100.56</v>
      </c>
      <c r="F193" s="40">
        <v>103.45</v>
      </c>
      <c r="G193" s="40">
        <v>117.54</v>
      </c>
      <c r="H193" s="40">
        <v>130.19</v>
      </c>
      <c r="I193" s="40">
        <v>143.33000000000001</v>
      </c>
      <c r="J193" s="40">
        <v>500.19</v>
      </c>
      <c r="K193" s="40">
        <v>675.31</v>
      </c>
      <c r="L193" s="41">
        <v>510.52</v>
      </c>
    </row>
    <row r="194" spans="1:12" ht="12.75" customHeight="1">
      <c r="A194" s="23"/>
      <c r="B194" s="20">
        <v>126</v>
      </c>
      <c r="C194" s="21">
        <v>94.89</v>
      </c>
      <c r="D194" s="21">
        <v>95.99</v>
      </c>
      <c r="E194" s="21">
        <v>101.59</v>
      </c>
      <c r="F194" s="21">
        <v>103.46</v>
      </c>
      <c r="G194" s="21">
        <v>118.24</v>
      </c>
      <c r="H194" s="21">
        <v>130.44</v>
      </c>
      <c r="I194" s="21">
        <v>148.09</v>
      </c>
      <c r="J194" s="21">
        <v>503.29</v>
      </c>
      <c r="K194" s="21">
        <v>680.72</v>
      </c>
      <c r="L194" s="22">
        <v>515.84</v>
      </c>
    </row>
    <row r="195" spans="1:12" ht="12.75" customHeight="1">
      <c r="A195" s="23"/>
      <c r="B195" s="24">
        <v>127</v>
      </c>
      <c r="C195" s="25">
        <v>95.14</v>
      </c>
      <c r="D195" s="25">
        <v>97.65</v>
      </c>
      <c r="E195" s="25">
        <v>103.56</v>
      </c>
      <c r="F195" s="25">
        <v>105.61</v>
      </c>
      <c r="G195" s="25">
        <v>121.56</v>
      </c>
      <c r="H195" s="25">
        <v>132.54</v>
      </c>
      <c r="I195" s="25">
        <v>148.1</v>
      </c>
      <c r="J195" s="25">
        <v>507.38</v>
      </c>
      <c r="K195" s="25">
        <v>686.12</v>
      </c>
      <c r="L195" s="26">
        <v>518.73</v>
      </c>
    </row>
    <row r="196" spans="1:12" ht="12.75" customHeight="1">
      <c r="A196" s="23"/>
      <c r="B196" s="24">
        <v>128</v>
      </c>
      <c r="C196" s="25">
        <v>95.97</v>
      </c>
      <c r="D196" s="25">
        <v>97.67</v>
      </c>
      <c r="E196" s="25">
        <v>103.57</v>
      </c>
      <c r="F196" s="25">
        <v>106.55</v>
      </c>
      <c r="G196" s="25">
        <v>121.81</v>
      </c>
      <c r="H196" s="25">
        <v>132.81</v>
      </c>
      <c r="I196" s="25">
        <v>150.59</v>
      </c>
      <c r="J196" s="25">
        <v>511.51</v>
      </c>
      <c r="K196" s="25">
        <v>691.51</v>
      </c>
      <c r="L196" s="26">
        <v>524.08000000000004</v>
      </c>
    </row>
    <row r="197" spans="1:12" ht="12.75" customHeight="1">
      <c r="A197" s="23"/>
      <c r="B197" s="24">
        <v>129</v>
      </c>
      <c r="C197" s="25">
        <v>96.81</v>
      </c>
      <c r="D197" s="25">
        <v>97.97</v>
      </c>
      <c r="E197" s="25">
        <v>103.58</v>
      </c>
      <c r="F197" s="25">
        <v>106.56</v>
      </c>
      <c r="G197" s="25">
        <v>121.82</v>
      </c>
      <c r="H197" s="25">
        <v>132.82</v>
      </c>
      <c r="I197" s="25">
        <v>150.63999999999999</v>
      </c>
      <c r="J197" s="25">
        <v>515.64</v>
      </c>
      <c r="K197" s="25">
        <v>696.9</v>
      </c>
      <c r="L197" s="26">
        <v>528.27</v>
      </c>
    </row>
    <row r="198" spans="1:12" ht="12.75" customHeight="1">
      <c r="A198" s="23"/>
      <c r="B198" s="27">
        <v>130</v>
      </c>
      <c r="C198" s="28">
        <v>96.96</v>
      </c>
      <c r="D198" s="28">
        <v>98.01</v>
      </c>
      <c r="E198" s="28">
        <v>103.76</v>
      </c>
      <c r="F198" s="28">
        <v>106.57</v>
      </c>
      <c r="G198" s="28">
        <v>121.83</v>
      </c>
      <c r="H198" s="28">
        <v>134.55000000000001</v>
      </c>
      <c r="I198" s="28">
        <v>154.08000000000001</v>
      </c>
      <c r="J198" s="28">
        <v>529.77</v>
      </c>
      <c r="K198" s="28">
        <v>702.32</v>
      </c>
      <c r="L198" s="29">
        <v>542.63</v>
      </c>
    </row>
    <row r="199" spans="1:12" ht="12.75" customHeight="1">
      <c r="A199" s="23"/>
      <c r="B199" s="30">
        <v>131</v>
      </c>
      <c r="C199" s="31">
        <v>98.7</v>
      </c>
      <c r="D199" s="31">
        <v>100.49</v>
      </c>
      <c r="E199" s="32">
        <v>106.87</v>
      </c>
      <c r="F199" s="32">
        <v>109.01</v>
      </c>
      <c r="G199" s="32">
        <v>123.62</v>
      </c>
      <c r="H199" s="32">
        <v>135.56</v>
      </c>
      <c r="I199" s="32">
        <v>154.47999999999999</v>
      </c>
      <c r="J199" s="32">
        <v>529.78</v>
      </c>
      <c r="K199" s="32">
        <v>707.73</v>
      </c>
      <c r="L199" s="33">
        <v>544.97</v>
      </c>
    </row>
    <row r="200" spans="1:12" ht="12.75" customHeight="1">
      <c r="A200" s="23"/>
      <c r="B200" s="34">
        <v>132</v>
      </c>
      <c r="C200" s="35">
        <v>99.45</v>
      </c>
      <c r="D200" s="35">
        <v>100.53</v>
      </c>
      <c r="E200" s="36">
        <v>106.88</v>
      </c>
      <c r="F200" s="36">
        <v>109.02</v>
      </c>
      <c r="G200" s="36">
        <v>123.63</v>
      </c>
      <c r="H200" s="36">
        <v>135.57</v>
      </c>
      <c r="I200" s="36">
        <v>154.49</v>
      </c>
      <c r="J200" s="36">
        <v>534.54</v>
      </c>
      <c r="K200" s="36">
        <v>713.12</v>
      </c>
      <c r="L200" s="37">
        <v>551.12</v>
      </c>
    </row>
    <row r="201" spans="1:12" ht="12.75" customHeight="1">
      <c r="A201" s="23"/>
      <c r="B201" s="34">
        <v>133</v>
      </c>
      <c r="C201" s="35">
        <v>99.71</v>
      </c>
      <c r="D201" s="35">
        <v>102.61</v>
      </c>
      <c r="E201" s="36">
        <v>106.89</v>
      </c>
      <c r="F201" s="36">
        <v>109.03</v>
      </c>
      <c r="G201" s="36">
        <v>124.27</v>
      </c>
      <c r="H201" s="36">
        <v>135.84</v>
      </c>
      <c r="I201" s="36">
        <v>154.5</v>
      </c>
      <c r="J201" s="36">
        <v>537.74</v>
      </c>
      <c r="K201" s="36">
        <v>718.53</v>
      </c>
      <c r="L201" s="37">
        <v>553</v>
      </c>
    </row>
    <row r="202" spans="1:12" ht="12.75" customHeight="1">
      <c r="A202" s="23"/>
      <c r="B202" s="34">
        <v>134</v>
      </c>
      <c r="C202" s="35">
        <v>101.39</v>
      </c>
      <c r="D202" s="35">
        <v>103.31</v>
      </c>
      <c r="E202" s="36">
        <v>108.57</v>
      </c>
      <c r="F202" s="36">
        <v>111.61</v>
      </c>
      <c r="G202" s="36">
        <v>127.35</v>
      </c>
      <c r="H202" s="36">
        <v>139.1</v>
      </c>
      <c r="I202" s="36">
        <v>155.97</v>
      </c>
      <c r="J202" s="36">
        <v>537.77</v>
      </c>
      <c r="K202" s="36">
        <v>723.94</v>
      </c>
      <c r="L202" s="37">
        <v>553.04999999999995</v>
      </c>
    </row>
    <row r="203" spans="1:12" ht="12.75" customHeight="1">
      <c r="A203" s="23"/>
      <c r="B203" s="38">
        <v>135</v>
      </c>
      <c r="C203" s="39">
        <v>103.32</v>
      </c>
      <c r="D203" s="39">
        <v>105.43</v>
      </c>
      <c r="E203" s="40">
        <v>110.63</v>
      </c>
      <c r="F203" s="40">
        <v>113.6</v>
      </c>
      <c r="G203" s="40">
        <v>127.97</v>
      </c>
      <c r="H203" s="40">
        <v>140.09</v>
      </c>
      <c r="I203" s="40">
        <v>156.28</v>
      </c>
      <c r="J203" s="40">
        <v>541.84</v>
      </c>
      <c r="K203" s="40">
        <v>729.35</v>
      </c>
      <c r="L203" s="41">
        <v>558.37</v>
      </c>
    </row>
    <row r="204" spans="1:12" ht="12.75" customHeight="1">
      <c r="A204" s="23"/>
      <c r="B204" s="20">
        <v>136</v>
      </c>
      <c r="C204" s="21">
        <v>104.08</v>
      </c>
      <c r="D204" s="21">
        <v>105.68</v>
      </c>
      <c r="E204" s="21">
        <v>112.43</v>
      </c>
      <c r="F204" s="21">
        <v>114.58</v>
      </c>
      <c r="G204" s="21">
        <v>128.93</v>
      </c>
      <c r="H204" s="21">
        <v>141.91</v>
      </c>
      <c r="I204" s="21">
        <v>157.81</v>
      </c>
      <c r="J204" s="21">
        <v>545.95000000000005</v>
      </c>
      <c r="K204" s="21">
        <v>734.75</v>
      </c>
      <c r="L204" s="22">
        <v>562.53</v>
      </c>
    </row>
    <row r="205" spans="1:12" ht="12.75" customHeight="1">
      <c r="A205" s="23"/>
      <c r="B205" s="24">
        <v>137</v>
      </c>
      <c r="C205" s="25">
        <v>104.09</v>
      </c>
      <c r="D205" s="25">
        <v>105.7</v>
      </c>
      <c r="E205" s="25">
        <v>114.33</v>
      </c>
      <c r="F205" s="25">
        <v>115.65</v>
      </c>
      <c r="G205" s="25">
        <v>131.38999999999999</v>
      </c>
      <c r="H205" s="25">
        <v>142.13999999999999</v>
      </c>
      <c r="I205" s="25">
        <v>158.13</v>
      </c>
      <c r="J205" s="25">
        <v>560.61</v>
      </c>
      <c r="K205" s="25">
        <v>740.13</v>
      </c>
      <c r="L205" s="26">
        <v>577.55999999999995</v>
      </c>
    </row>
    <row r="206" spans="1:12" ht="12.75" customHeight="1">
      <c r="A206" s="23"/>
      <c r="B206" s="24">
        <v>138</v>
      </c>
      <c r="C206" s="25">
        <v>106.03</v>
      </c>
      <c r="D206" s="25">
        <v>108.38</v>
      </c>
      <c r="E206" s="25">
        <v>114.89</v>
      </c>
      <c r="F206" s="25">
        <v>115.74</v>
      </c>
      <c r="G206" s="25">
        <v>131.4</v>
      </c>
      <c r="H206" s="25">
        <v>142.15</v>
      </c>
      <c r="I206" s="25">
        <v>160.94999999999999</v>
      </c>
      <c r="J206" s="25">
        <v>563.59</v>
      </c>
      <c r="K206" s="25">
        <v>745.53</v>
      </c>
      <c r="L206" s="26">
        <v>580.58000000000004</v>
      </c>
    </row>
    <row r="207" spans="1:12" ht="12.75" customHeight="1">
      <c r="A207" s="23"/>
      <c r="B207" s="24">
        <v>139</v>
      </c>
      <c r="C207" s="25">
        <v>106.9</v>
      </c>
      <c r="D207" s="25">
        <v>108.39</v>
      </c>
      <c r="E207" s="25">
        <v>114.9</v>
      </c>
      <c r="F207" s="25">
        <v>115.75</v>
      </c>
      <c r="G207" s="25">
        <v>131.41</v>
      </c>
      <c r="H207" s="25">
        <v>144.52000000000001</v>
      </c>
      <c r="I207" s="25">
        <v>162.16999999999999</v>
      </c>
      <c r="J207" s="25">
        <v>563.6</v>
      </c>
      <c r="K207" s="25">
        <v>750.93</v>
      </c>
      <c r="L207" s="26">
        <v>580.64</v>
      </c>
    </row>
    <row r="208" spans="1:12" ht="12.75" customHeight="1">
      <c r="A208" s="23"/>
      <c r="B208" s="27">
        <v>140</v>
      </c>
      <c r="C208" s="28">
        <v>107.86</v>
      </c>
      <c r="D208" s="28">
        <v>109.47</v>
      </c>
      <c r="E208" s="28">
        <v>115.17</v>
      </c>
      <c r="F208" s="28">
        <v>117.33</v>
      </c>
      <c r="G208" s="28">
        <v>131.78</v>
      </c>
      <c r="H208" s="28">
        <v>144.53</v>
      </c>
      <c r="I208" s="28">
        <v>162.19</v>
      </c>
      <c r="J208" s="28">
        <v>563.61</v>
      </c>
      <c r="K208" s="28">
        <v>756.35</v>
      </c>
      <c r="L208" s="29">
        <v>581.51</v>
      </c>
    </row>
    <row r="209" spans="1:12" ht="12.75" customHeight="1">
      <c r="A209" s="23"/>
      <c r="B209" s="30">
        <v>141</v>
      </c>
      <c r="C209" s="31">
        <v>108.91</v>
      </c>
      <c r="D209" s="31">
        <v>110.52</v>
      </c>
      <c r="E209" s="32">
        <v>117.07</v>
      </c>
      <c r="F209" s="32">
        <v>118.47</v>
      </c>
      <c r="G209" s="32">
        <v>133.27000000000001</v>
      </c>
      <c r="H209" s="32">
        <v>146.19</v>
      </c>
      <c r="I209" s="32">
        <v>163.71</v>
      </c>
      <c r="J209" s="32">
        <v>565.05999999999995</v>
      </c>
      <c r="K209" s="32">
        <v>761.74</v>
      </c>
      <c r="L209" s="33">
        <v>581.58000000000004</v>
      </c>
    </row>
    <row r="210" spans="1:12" ht="12.75" customHeight="1">
      <c r="A210" s="23"/>
      <c r="B210" s="34">
        <v>142</v>
      </c>
      <c r="C210" s="35">
        <v>109.35</v>
      </c>
      <c r="D210" s="35">
        <v>111.1</v>
      </c>
      <c r="E210" s="36">
        <v>118.11</v>
      </c>
      <c r="F210" s="36">
        <v>119.4</v>
      </c>
      <c r="G210" s="36">
        <v>133.76</v>
      </c>
      <c r="H210" s="36">
        <v>148.21</v>
      </c>
      <c r="I210" s="36">
        <v>164.33</v>
      </c>
      <c r="J210" s="36">
        <v>574.49</v>
      </c>
      <c r="K210" s="36">
        <v>767.16</v>
      </c>
      <c r="L210" s="37">
        <v>592.6</v>
      </c>
    </row>
    <row r="211" spans="1:12" ht="12.75" customHeight="1">
      <c r="A211" s="23"/>
      <c r="B211" s="34">
        <v>143</v>
      </c>
      <c r="C211" s="35">
        <v>109.5</v>
      </c>
      <c r="D211" s="35">
        <v>111.11</v>
      </c>
      <c r="E211" s="36">
        <v>118.12</v>
      </c>
      <c r="F211" s="36">
        <v>120.37</v>
      </c>
      <c r="G211" s="36">
        <v>134.02000000000001</v>
      </c>
      <c r="H211" s="36">
        <v>148.22999999999999</v>
      </c>
      <c r="I211" s="36">
        <v>164.44</v>
      </c>
      <c r="J211" s="36">
        <v>578.38</v>
      </c>
      <c r="K211" s="36">
        <v>772.56</v>
      </c>
      <c r="L211" s="37">
        <v>596.54999999999995</v>
      </c>
    </row>
    <row r="212" spans="1:12" ht="12.75" customHeight="1">
      <c r="A212" s="23"/>
      <c r="B212" s="34">
        <v>144</v>
      </c>
      <c r="C212" s="35">
        <v>113.33</v>
      </c>
      <c r="D212" s="35">
        <v>115.77</v>
      </c>
      <c r="E212" s="36">
        <v>122.48</v>
      </c>
      <c r="F212" s="36">
        <v>123.89</v>
      </c>
      <c r="G212" s="36">
        <v>137.32</v>
      </c>
      <c r="H212" s="36">
        <v>151.76</v>
      </c>
      <c r="I212" s="36">
        <v>168.93</v>
      </c>
      <c r="J212" s="36">
        <v>582.34</v>
      </c>
      <c r="K212" s="36">
        <v>777.96</v>
      </c>
      <c r="L212" s="37">
        <v>600.54999999999995</v>
      </c>
    </row>
    <row r="213" spans="1:12" ht="12.75" customHeight="1">
      <c r="B213" s="38">
        <v>145</v>
      </c>
      <c r="C213" s="39">
        <v>113.34</v>
      </c>
      <c r="D213" s="39">
        <v>116.82</v>
      </c>
      <c r="E213" s="40">
        <v>122.49</v>
      </c>
      <c r="F213" s="40">
        <v>124.15</v>
      </c>
      <c r="G213" s="40">
        <v>139.38</v>
      </c>
      <c r="H213" s="40">
        <v>152.11000000000001</v>
      </c>
      <c r="I213" s="40">
        <v>168.94</v>
      </c>
      <c r="J213" s="40">
        <v>582.35</v>
      </c>
      <c r="K213" s="40">
        <v>783.36</v>
      </c>
      <c r="L213" s="41">
        <v>600.61</v>
      </c>
    </row>
    <row r="214" spans="1:12" ht="12.75" customHeight="1">
      <c r="B214" s="20">
        <v>146</v>
      </c>
      <c r="C214" s="21">
        <v>113.35</v>
      </c>
      <c r="D214" s="21">
        <v>117.59</v>
      </c>
      <c r="E214" s="21">
        <v>122.65</v>
      </c>
      <c r="F214" s="21">
        <v>124.16</v>
      </c>
      <c r="G214" s="21">
        <v>139.38999999999999</v>
      </c>
      <c r="H214" s="21">
        <v>152.12</v>
      </c>
      <c r="I214" s="21">
        <v>168.96</v>
      </c>
      <c r="J214" s="21">
        <v>585.05999999999995</v>
      </c>
      <c r="K214" s="21">
        <v>788.76</v>
      </c>
      <c r="L214" s="22">
        <v>603.24</v>
      </c>
    </row>
    <row r="215" spans="1:12" ht="12.75" customHeight="1">
      <c r="B215" s="24">
        <v>147</v>
      </c>
      <c r="C215" s="25">
        <v>113.63</v>
      </c>
      <c r="D215" s="25">
        <v>117.63</v>
      </c>
      <c r="E215" s="25">
        <v>123.51</v>
      </c>
      <c r="F215" s="25">
        <v>124.7</v>
      </c>
      <c r="G215" s="25">
        <v>140.38999999999999</v>
      </c>
      <c r="H215" s="25">
        <v>152.13</v>
      </c>
      <c r="I215" s="25">
        <v>171.05</v>
      </c>
      <c r="J215" s="25">
        <v>599</v>
      </c>
      <c r="K215" s="25">
        <v>794.16</v>
      </c>
      <c r="L215" s="26">
        <v>617.53</v>
      </c>
    </row>
    <row r="216" spans="1:12" ht="12.75" customHeight="1">
      <c r="B216" s="24">
        <v>148</v>
      </c>
      <c r="C216" s="25">
        <v>113.74</v>
      </c>
      <c r="D216" s="25">
        <v>117.64</v>
      </c>
      <c r="E216" s="25">
        <v>124.39</v>
      </c>
      <c r="F216" s="25">
        <v>126.23</v>
      </c>
      <c r="G216" s="25">
        <v>140.85</v>
      </c>
      <c r="H216" s="25">
        <v>152.15</v>
      </c>
      <c r="I216" s="25">
        <v>171.07</v>
      </c>
      <c r="J216" s="25">
        <v>599.01</v>
      </c>
      <c r="K216" s="25">
        <v>799.57</v>
      </c>
      <c r="L216" s="26">
        <v>620.37</v>
      </c>
    </row>
    <row r="217" spans="1:12" ht="12.75" customHeight="1">
      <c r="B217" s="24">
        <v>149</v>
      </c>
      <c r="C217" s="25">
        <v>113.75</v>
      </c>
      <c r="D217" s="25">
        <v>117.66</v>
      </c>
      <c r="E217" s="25">
        <v>124.4</v>
      </c>
      <c r="F217" s="25">
        <v>127.14</v>
      </c>
      <c r="G217" s="25">
        <v>140.86000000000001</v>
      </c>
      <c r="H217" s="25">
        <v>152.16</v>
      </c>
      <c r="I217" s="25">
        <v>171.08</v>
      </c>
      <c r="J217" s="25">
        <v>600.28</v>
      </c>
      <c r="K217" s="25">
        <v>804.98</v>
      </c>
      <c r="L217" s="26">
        <v>620.42999999999995</v>
      </c>
    </row>
    <row r="218" spans="1:12" ht="12.75" customHeight="1">
      <c r="B218" s="27">
        <v>150</v>
      </c>
      <c r="C218" s="28">
        <v>113.76</v>
      </c>
      <c r="D218" s="28">
        <v>117.69</v>
      </c>
      <c r="E218" s="28">
        <v>124.65</v>
      </c>
      <c r="F218" s="28">
        <v>128.22999999999999</v>
      </c>
      <c r="G218" s="28">
        <v>141.13999999999999</v>
      </c>
      <c r="H218" s="28">
        <v>152.46</v>
      </c>
      <c r="I218" s="28">
        <v>171.42</v>
      </c>
      <c r="J218" s="28">
        <v>604.4</v>
      </c>
      <c r="K218" s="28">
        <v>810.38</v>
      </c>
      <c r="L218" s="29">
        <v>630.30999999999995</v>
      </c>
    </row>
    <row r="219" spans="1:12" ht="13" thickBot="1">
      <c r="B219" s="251" t="s">
        <v>9</v>
      </c>
      <c r="C219" s="251"/>
      <c r="D219" s="251"/>
      <c r="E219" s="251"/>
      <c r="F219" s="251"/>
      <c r="G219" s="251"/>
      <c r="H219" s="251"/>
      <c r="I219" s="251"/>
      <c r="J219" s="251"/>
      <c r="K219" s="251"/>
      <c r="L219" s="251"/>
    </row>
    <row r="220" spans="1:12" ht="12.75" customHeight="1">
      <c r="B220" s="252" t="s">
        <v>10</v>
      </c>
      <c r="C220" s="254">
        <v>0.77</v>
      </c>
      <c r="D220" s="254">
        <v>0.79</v>
      </c>
      <c r="E220" s="254">
        <v>0.84</v>
      </c>
      <c r="F220" s="254">
        <v>0.86</v>
      </c>
      <c r="G220" s="254">
        <v>0.95</v>
      </c>
      <c r="H220" s="254">
        <v>1.03</v>
      </c>
      <c r="I220" s="254">
        <v>1.1499999999999999</v>
      </c>
      <c r="J220" s="254">
        <v>4.07</v>
      </c>
      <c r="K220" s="254">
        <v>5.46</v>
      </c>
      <c r="L220" s="256">
        <v>4.24</v>
      </c>
    </row>
    <row r="221" spans="1:12" ht="12.75" customHeight="1">
      <c r="B221" s="253"/>
      <c r="C221" s="255"/>
      <c r="D221" s="255"/>
      <c r="E221" s="255"/>
      <c r="F221" s="255"/>
      <c r="G221" s="255"/>
      <c r="H221" s="255"/>
      <c r="I221" s="255"/>
      <c r="J221" s="255"/>
      <c r="K221" s="255"/>
      <c r="L221" s="257"/>
    </row>
    <row r="223" spans="1:12">
      <c r="B223" s="42" t="s">
        <v>5</v>
      </c>
    </row>
  </sheetData>
  <mergeCells count="12">
    <mergeCell ref="K220:K221"/>
    <mergeCell ref="L220:L221"/>
    <mergeCell ref="B219:L219"/>
    <mergeCell ref="B220:B221"/>
    <mergeCell ref="C220:C221"/>
    <mergeCell ref="D220:D221"/>
    <mergeCell ref="E220:E221"/>
    <mergeCell ref="F220:F221"/>
    <mergeCell ref="G220:G221"/>
    <mergeCell ref="H220:H221"/>
    <mergeCell ref="I220:I221"/>
    <mergeCell ref="J220:J221"/>
  </mergeCells>
  <pageMargins left="0.25" right="0.25" top="0.75" bottom="0.75" header="0.3" footer="0.3"/>
  <pageSetup fitToHeight="0" orientation="portrait" r:id="rId1"/>
  <headerFooter alignWithMargins="0"/>
  <rowBreaks count="3" manualBreakCount="3">
    <brk id="58" max="12" man="1"/>
    <brk id="116" max="12" man="1"/>
    <brk id="174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8CE7A-B969-45C0-9BD8-E5F15DF8E8D6}">
  <sheetPr>
    <tabColor indexed="60"/>
    <pageSetUpPr fitToPage="1"/>
  </sheetPr>
  <dimension ref="A1:G66"/>
  <sheetViews>
    <sheetView showGridLines="0" zoomScaleNormal="100" workbookViewId="0">
      <selection activeCell="C13" sqref="C13"/>
    </sheetView>
  </sheetViews>
  <sheetFormatPr defaultRowHeight="12.5"/>
  <cols>
    <col min="1" max="1" width="4.81640625" style="1" customWidth="1"/>
    <col min="2" max="2" width="17.7265625" style="1" customWidth="1"/>
    <col min="3" max="6" width="18.7265625" style="1" customWidth="1"/>
    <col min="7" max="256" width="9.1796875" style="1"/>
    <col min="257" max="257" width="4.81640625" style="1" customWidth="1"/>
    <col min="258" max="258" width="17.7265625" style="1" customWidth="1"/>
    <col min="259" max="262" width="18.7265625" style="1" customWidth="1"/>
    <col min="263" max="512" width="9.1796875" style="1"/>
    <col min="513" max="513" width="4.81640625" style="1" customWidth="1"/>
    <col min="514" max="514" width="17.7265625" style="1" customWidth="1"/>
    <col min="515" max="518" width="18.7265625" style="1" customWidth="1"/>
    <col min="519" max="768" width="9.1796875" style="1"/>
    <col min="769" max="769" width="4.81640625" style="1" customWidth="1"/>
    <col min="770" max="770" width="17.7265625" style="1" customWidth="1"/>
    <col min="771" max="774" width="18.7265625" style="1" customWidth="1"/>
    <col min="775" max="1024" width="9.1796875" style="1"/>
    <col min="1025" max="1025" width="4.81640625" style="1" customWidth="1"/>
    <col min="1026" max="1026" width="17.7265625" style="1" customWidth="1"/>
    <col min="1027" max="1030" width="18.7265625" style="1" customWidth="1"/>
    <col min="1031" max="1280" width="9.1796875" style="1"/>
    <col min="1281" max="1281" width="4.81640625" style="1" customWidth="1"/>
    <col min="1282" max="1282" width="17.7265625" style="1" customWidth="1"/>
    <col min="1283" max="1286" width="18.7265625" style="1" customWidth="1"/>
    <col min="1287" max="1536" width="9.1796875" style="1"/>
    <col min="1537" max="1537" width="4.81640625" style="1" customWidth="1"/>
    <col min="1538" max="1538" width="17.7265625" style="1" customWidth="1"/>
    <col min="1539" max="1542" width="18.7265625" style="1" customWidth="1"/>
    <col min="1543" max="1792" width="9.1796875" style="1"/>
    <col min="1793" max="1793" width="4.81640625" style="1" customWidth="1"/>
    <col min="1794" max="1794" width="17.7265625" style="1" customWidth="1"/>
    <col min="1795" max="1798" width="18.7265625" style="1" customWidth="1"/>
    <col min="1799" max="2048" width="9.1796875" style="1"/>
    <col min="2049" max="2049" width="4.81640625" style="1" customWidth="1"/>
    <col min="2050" max="2050" width="17.7265625" style="1" customWidth="1"/>
    <col min="2051" max="2054" width="18.7265625" style="1" customWidth="1"/>
    <col min="2055" max="2304" width="9.1796875" style="1"/>
    <col min="2305" max="2305" width="4.81640625" style="1" customWidth="1"/>
    <col min="2306" max="2306" width="17.7265625" style="1" customWidth="1"/>
    <col min="2307" max="2310" width="18.7265625" style="1" customWidth="1"/>
    <col min="2311" max="2560" width="9.1796875" style="1"/>
    <col min="2561" max="2561" width="4.81640625" style="1" customWidth="1"/>
    <col min="2562" max="2562" width="17.7265625" style="1" customWidth="1"/>
    <col min="2563" max="2566" width="18.7265625" style="1" customWidth="1"/>
    <col min="2567" max="2816" width="9.1796875" style="1"/>
    <col min="2817" max="2817" width="4.81640625" style="1" customWidth="1"/>
    <col min="2818" max="2818" width="17.7265625" style="1" customWidth="1"/>
    <col min="2819" max="2822" width="18.7265625" style="1" customWidth="1"/>
    <col min="2823" max="3072" width="9.1796875" style="1"/>
    <col min="3073" max="3073" width="4.81640625" style="1" customWidth="1"/>
    <col min="3074" max="3074" width="17.7265625" style="1" customWidth="1"/>
    <col min="3075" max="3078" width="18.7265625" style="1" customWidth="1"/>
    <col min="3079" max="3328" width="9.1796875" style="1"/>
    <col min="3329" max="3329" width="4.81640625" style="1" customWidth="1"/>
    <col min="3330" max="3330" width="17.7265625" style="1" customWidth="1"/>
    <col min="3331" max="3334" width="18.7265625" style="1" customWidth="1"/>
    <col min="3335" max="3584" width="9.1796875" style="1"/>
    <col min="3585" max="3585" width="4.81640625" style="1" customWidth="1"/>
    <col min="3586" max="3586" width="17.7265625" style="1" customWidth="1"/>
    <col min="3587" max="3590" width="18.7265625" style="1" customWidth="1"/>
    <col min="3591" max="3840" width="9.1796875" style="1"/>
    <col min="3841" max="3841" width="4.81640625" style="1" customWidth="1"/>
    <col min="3842" max="3842" width="17.7265625" style="1" customWidth="1"/>
    <col min="3843" max="3846" width="18.7265625" style="1" customWidth="1"/>
    <col min="3847" max="4096" width="9.1796875" style="1"/>
    <col min="4097" max="4097" width="4.81640625" style="1" customWidth="1"/>
    <col min="4098" max="4098" width="17.7265625" style="1" customWidth="1"/>
    <col min="4099" max="4102" width="18.7265625" style="1" customWidth="1"/>
    <col min="4103" max="4352" width="9.1796875" style="1"/>
    <col min="4353" max="4353" width="4.81640625" style="1" customWidth="1"/>
    <col min="4354" max="4354" width="17.7265625" style="1" customWidth="1"/>
    <col min="4355" max="4358" width="18.7265625" style="1" customWidth="1"/>
    <col min="4359" max="4608" width="9.1796875" style="1"/>
    <col min="4609" max="4609" width="4.81640625" style="1" customWidth="1"/>
    <col min="4610" max="4610" width="17.7265625" style="1" customWidth="1"/>
    <col min="4611" max="4614" width="18.7265625" style="1" customWidth="1"/>
    <col min="4615" max="4864" width="9.1796875" style="1"/>
    <col min="4865" max="4865" width="4.81640625" style="1" customWidth="1"/>
    <col min="4866" max="4866" width="17.7265625" style="1" customWidth="1"/>
    <col min="4867" max="4870" width="18.7265625" style="1" customWidth="1"/>
    <col min="4871" max="5120" width="9.1796875" style="1"/>
    <col min="5121" max="5121" width="4.81640625" style="1" customWidth="1"/>
    <col min="5122" max="5122" width="17.7265625" style="1" customWidth="1"/>
    <col min="5123" max="5126" width="18.7265625" style="1" customWidth="1"/>
    <col min="5127" max="5376" width="9.1796875" style="1"/>
    <col min="5377" max="5377" width="4.81640625" style="1" customWidth="1"/>
    <col min="5378" max="5378" width="17.7265625" style="1" customWidth="1"/>
    <col min="5379" max="5382" width="18.7265625" style="1" customWidth="1"/>
    <col min="5383" max="5632" width="9.1796875" style="1"/>
    <col min="5633" max="5633" width="4.81640625" style="1" customWidth="1"/>
    <col min="5634" max="5634" width="17.7265625" style="1" customWidth="1"/>
    <col min="5635" max="5638" width="18.7265625" style="1" customWidth="1"/>
    <col min="5639" max="5888" width="9.1796875" style="1"/>
    <col min="5889" max="5889" width="4.81640625" style="1" customWidth="1"/>
    <col min="5890" max="5890" width="17.7265625" style="1" customWidth="1"/>
    <col min="5891" max="5894" width="18.7265625" style="1" customWidth="1"/>
    <col min="5895" max="6144" width="9.1796875" style="1"/>
    <col min="6145" max="6145" width="4.81640625" style="1" customWidth="1"/>
    <col min="6146" max="6146" width="17.7265625" style="1" customWidth="1"/>
    <col min="6147" max="6150" width="18.7265625" style="1" customWidth="1"/>
    <col min="6151" max="6400" width="9.1796875" style="1"/>
    <col min="6401" max="6401" width="4.81640625" style="1" customWidth="1"/>
    <col min="6402" max="6402" width="17.7265625" style="1" customWidth="1"/>
    <col min="6403" max="6406" width="18.7265625" style="1" customWidth="1"/>
    <col min="6407" max="6656" width="9.1796875" style="1"/>
    <col min="6657" max="6657" width="4.81640625" style="1" customWidth="1"/>
    <col min="6658" max="6658" width="17.7265625" style="1" customWidth="1"/>
    <col min="6659" max="6662" width="18.7265625" style="1" customWidth="1"/>
    <col min="6663" max="6912" width="9.1796875" style="1"/>
    <col min="6913" max="6913" width="4.81640625" style="1" customWidth="1"/>
    <col min="6914" max="6914" width="17.7265625" style="1" customWidth="1"/>
    <col min="6915" max="6918" width="18.7265625" style="1" customWidth="1"/>
    <col min="6919" max="7168" width="9.1796875" style="1"/>
    <col min="7169" max="7169" width="4.81640625" style="1" customWidth="1"/>
    <col min="7170" max="7170" width="17.7265625" style="1" customWidth="1"/>
    <col min="7171" max="7174" width="18.7265625" style="1" customWidth="1"/>
    <col min="7175" max="7424" width="9.1796875" style="1"/>
    <col min="7425" max="7425" width="4.81640625" style="1" customWidth="1"/>
    <col min="7426" max="7426" width="17.7265625" style="1" customWidth="1"/>
    <col min="7427" max="7430" width="18.7265625" style="1" customWidth="1"/>
    <col min="7431" max="7680" width="9.1796875" style="1"/>
    <col min="7681" max="7681" width="4.81640625" style="1" customWidth="1"/>
    <col min="7682" max="7682" width="17.7265625" style="1" customWidth="1"/>
    <col min="7683" max="7686" width="18.7265625" style="1" customWidth="1"/>
    <col min="7687" max="7936" width="9.1796875" style="1"/>
    <col min="7937" max="7937" width="4.81640625" style="1" customWidth="1"/>
    <col min="7938" max="7938" width="17.7265625" style="1" customWidth="1"/>
    <col min="7939" max="7942" width="18.7265625" style="1" customWidth="1"/>
    <col min="7943" max="8192" width="9.1796875" style="1"/>
    <col min="8193" max="8193" width="4.81640625" style="1" customWidth="1"/>
    <col min="8194" max="8194" width="17.7265625" style="1" customWidth="1"/>
    <col min="8195" max="8198" width="18.7265625" style="1" customWidth="1"/>
    <col min="8199" max="8448" width="9.1796875" style="1"/>
    <col min="8449" max="8449" width="4.81640625" style="1" customWidth="1"/>
    <col min="8450" max="8450" width="17.7265625" style="1" customWidth="1"/>
    <col min="8451" max="8454" width="18.7265625" style="1" customWidth="1"/>
    <col min="8455" max="8704" width="9.1796875" style="1"/>
    <col min="8705" max="8705" width="4.81640625" style="1" customWidth="1"/>
    <col min="8706" max="8706" width="17.7265625" style="1" customWidth="1"/>
    <col min="8707" max="8710" width="18.7265625" style="1" customWidth="1"/>
    <col min="8711" max="8960" width="9.1796875" style="1"/>
    <col min="8961" max="8961" width="4.81640625" style="1" customWidth="1"/>
    <col min="8962" max="8962" width="17.7265625" style="1" customWidth="1"/>
    <col min="8963" max="8966" width="18.7265625" style="1" customWidth="1"/>
    <col min="8967" max="9216" width="9.1796875" style="1"/>
    <col min="9217" max="9217" width="4.81640625" style="1" customWidth="1"/>
    <col min="9218" max="9218" width="17.7265625" style="1" customWidth="1"/>
    <col min="9219" max="9222" width="18.7265625" style="1" customWidth="1"/>
    <col min="9223" max="9472" width="9.1796875" style="1"/>
    <col min="9473" max="9473" width="4.81640625" style="1" customWidth="1"/>
    <col min="9474" max="9474" width="17.7265625" style="1" customWidth="1"/>
    <col min="9475" max="9478" width="18.7265625" style="1" customWidth="1"/>
    <col min="9479" max="9728" width="9.1796875" style="1"/>
    <col min="9729" max="9729" width="4.81640625" style="1" customWidth="1"/>
    <col min="9730" max="9730" width="17.7265625" style="1" customWidth="1"/>
    <col min="9731" max="9734" width="18.7265625" style="1" customWidth="1"/>
    <col min="9735" max="9984" width="9.1796875" style="1"/>
    <col min="9985" max="9985" width="4.81640625" style="1" customWidth="1"/>
    <col min="9986" max="9986" width="17.7265625" style="1" customWidth="1"/>
    <col min="9987" max="9990" width="18.7265625" style="1" customWidth="1"/>
    <col min="9991" max="10240" width="9.1796875" style="1"/>
    <col min="10241" max="10241" width="4.81640625" style="1" customWidth="1"/>
    <col min="10242" max="10242" width="17.7265625" style="1" customWidth="1"/>
    <col min="10243" max="10246" width="18.7265625" style="1" customWidth="1"/>
    <col min="10247" max="10496" width="9.1796875" style="1"/>
    <col min="10497" max="10497" width="4.81640625" style="1" customWidth="1"/>
    <col min="10498" max="10498" width="17.7265625" style="1" customWidth="1"/>
    <col min="10499" max="10502" width="18.7265625" style="1" customWidth="1"/>
    <col min="10503" max="10752" width="9.1796875" style="1"/>
    <col min="10753" max="10753" width="4.81640625" style="1" customWidth="1"/>
    <col min="10754" max="10754" width="17.7265625" style="1" customWidth="1"/>
    <col min="10755" max="10758" width="18.7265625" style="1" customWidth="1"/>
    <col min="10759" max="11008" width="9.1796875" style="1"/>
    <col min="11009" max="11009" width="4.81640625" style="1" customWidth="1"/>
    <col min="11010" max="11010" width="17.7265625" style="1" customWidth="1"/>
    <col min="11011" max="11014" width="18.7265625" style="1" customWidth="1"/>
    <col min="11015" max="11264" width="9.1796875" style="1"/>
    <col min="11265" max="11265" width="4.81640625" style="1" customWidth="1"/>
    <col min="11266" max="11266" width="17.7265625" style="1" customWidth="1"/>
    <col min="11267" max="11270" width="18.7265625" style="1" customWidth="1"/>
    <col min="11271" max="11520" width="9.1796875" style="1"/>
    <col min="11521" max="11521" width="4.81640625" style="1" customWidth="1"/>
    <col min="11522" max="11522" width="17.7265625" style="1" customWidth="1"/>
    <col min="11523" max="11526" width="18.7265625" style="1" customWidth="1"/>
    <col min="11527" max="11776" width="9.1796875" style="1"/>
    <col min="11777" max="11777" width="4.81640625" style="1" customWidth="1"/>
    <col min="11778" max="11778" width="17.7265625" style="1" customWidth="1"/>
    <col min="11779" max="11782" width="18.7265625" style="1" customWidth="1"/>
    <col min="11783" max="12032" width="9.1796875" style="1"/>
    <col min="12033" max="12033" width="4.81640625" style="1" customWidth="1"/>
    <col min="12034" max="12034" width="17.7265625" style="1" customWidth="1"/>
    <col min="12035" max="12038" width="18.7265625" style="1" customWidth="1"/>
    <col min="12039" max="12288" width="9.1796875" style="1"/>
    <col min="12289" max="12289" width="4.81640625" style="1" customWidth="1"/>
    <col min="12290" max="12290" width="17.7265625" style="1" customWidth="1"/>
    <col min="12291" max="12294" width="18.7265625" style="1" customWidth="1"/>
    <col min="12295" max="12544" width="9.1796875" style="1"/>
    <col min="12545" max="12545" width="4.81640625" style="1" customWidth="1"/>
    <col min="12546" max="12546" width="17.7265625" style="1" customWidth="1"/>
    <col min="12547" max="12550" width="18.7265625" style="1" customWidth="1"/>
    <col min="12551" max="12800" width="9.1796875" style="1"/>
    <col min="12801" max="12801" width="4.81640625" style="1" customWidth="1"/>
    <col min="12802" max="12802" width="17.7265625" style="1" customWidth="1"/>
    <col min="12803" max="12806" width="18.7265625" style="1" customWidth="1"/>
    <col min="12807" max="13056" width="9.1796875" style="1"/>
    <col min="13057" max="13057" width="4.81640625" style="1" customWidth="1"/>
    <col min="13058" max="13058" width="17.7265625" style="1" customWidth="1"/>
    <col min="13059" max="13062" width="18.7265625" style="1" customWidth="1"/>
    <col min="13063" max="13312" width="9.1796875" style="1"/>
    <col min="13313" max="13313" width="4.81640625" style="1" customWidth="1"/>
    <col min="13314" max="13314" width="17.7265625" style="1" customWidth="1"/>
    <col min="13315" max="13318" width="18.7265625" style="1" customWidth="1"/>
    <col min="13319" max="13568" width="9.1796875" style="1"/>
    <col min="13569" max="13569" width="4.81640625" style="1" customWidth="1"/>
    <col min="13570" max="13570" width="17.7265625" style="1" customWidth="1"/>
    <col min="13571" max="13574" width="18.7265625" style="1" customWidth="1"/>
    <col min="13575" max="13824" width="9.1796875" style="1"/>
    <col min="13825" max="13825" width="4.81640625" style="1" customWidth="1"/>
    <col min="13826" max="13826" width="17.7265625" style="1" customWidth="1"/>
    <col min="13827" max="13830" width="18.7265625" style="1" customWidth="1"/>
    <col min="13831" max="14080" width="9.1796875" style="1"/>
    <col min="14081" max="14081" width="4.81640625" style="1" customWidth="1"/>
    <col min="14082" max="14082" width="17.7265625" style="1" customWidth="1"/>
    <col min="14083" max="14086" width="18.7265625" style="1" customWidth="1"/>
    <col min="14087" max="14336" width="9.1796875" style="1"/>
    <col min="14337" max="14337" width="4.81640625" style="1" customWidth="1"/>
    <col min="14338" max="14338" width="17.7265625" style="1" customWidth="1"/>
    <col min="14339" max="14342" width="18.7265625" style="1" customWidth="1"/>
    <col min="14343" max="14592" width="9.1796875" style="1"/>
    <col min="14593" max="14593" width="4.81640625" style="1" customWidth="1"/>
    <col min="14594" max="14594" width="17.7265625" style="1" customWidth="1"/>
    <col min="14595" max="14598" width="18.7265625" style="1" customWidth="1"/>
    <col min="14599" max="14848" width="9.1796875" style="1"/>
    <col min="14849" max="14849" width="4.81640625" style="1" customWidth="1"/>
    <col min="14850" max="14850" width="17.7265625" style="1" customWidth="1"/>
    <col min="14851" max="14854" width="18.7265625" style="1" customWidth="1"/>
    <col min="14855" max="15104" width="9.1796875" style="1"/>
    <col min="15105" max="15105" width="4.81640625" style="1" customWidth="1"/>
    <col min="15106" max="15106" width="17.7265625" style="1" customWidth="1"/>
    <col min="15107" max="15110" width="18.7265625" style="1" customWidth="1"/>
    <col min="15111" max="15360" width="9.1796875" style="1"/>
    <col min="15361" max="15361" width="4.81640625" style="1" customWidth="1"/>
    <col min="15362" max="15362" width="17.7265625" style="1" customWidth="1"/>
    <col min="15363" max="15366" width="18.7265625" style="1" customWidth="1"/>
    <col min="15367" max="15616" width="9.1796875" style="1"/>
    <col min="15617" max="15617" width="4.81640625" style="1" customWidth="1"/>
    <col min="15618" max="15618" width="17.7265625" style="1" customWidth="1"/>
    <col min="15619" max="15622" width="18.7265625" style="1" customWidth="1"/>
    <col min="15623" max="15872" width="9.1796875" style="1"/>
    <col min="15873" max="15873" width="4.81640625" style="1" customWidth="1"/>
    <col min="15874" max="15874" width="17.7265625" style="1" customWidth="1"/>
    <col min="15875" max="15878" width="18.7265625" style="1" customWidth="1"/>
    <col min="15879" max="16128" width="9.1796875" style="1"/>
    <col min="16129" max="16129" width="4.81640625" style="1" customWidth="1"/>
    <col min="16130" max="16130" width="17.7265625" style="1" customWidth="1"/>
    <col min="16131" max="16134" width="18.7265625" style="1" customWidth="1"/>
    <col min="16135" max="16384" width="9.1796875" style="1"/>
  </cols>
  <sheetData>
    <row r="1" spans="2:6" ht="6" customHeight="1"/>
    <row r="2" spans="2:6" ht="13">
      <c r="F2" s="3" t="str">
        <f>+'UPS NDA Early'!J4</f>
        <v>2025 Rates</v>
      </c>
    </row>
    <row r="3" spans="2:6" ht="20">
      <c r="B3" s="4" t="s">
        <v>0</v>
      </c>
      <c r="C3" s="4"/>
    </row>
    <row r="4" spans="2:6" ht="12.75" customHeight="1">
      <c r="B4" s="4"/>
      <c r="C4" s="4"/>
    </row>
    <row r="5" spans="2:6" ht="32">
      <c r="B5" s="7" t="s">
        <v>17</v>
      </c>
      <c r="C5" s="8"/>
      <c r="D5" s="8"/>
      <c r="E5" s="8"/>
      <c r="F5" s="8"/>
    </row>
    <row r="6" spans="2:6" ht="12.75" customHeight="1">
      <c r="B6" s="10"/>
      <c r="C6" s="8"/>
      <c r="D6" s="8"/>
      <c r="E6" s="8"/>
      <c r="F6" s="8"/>
    </row>
    <row r="7" spans="2:6" ht="12.75" customHeight="1">
      <c r="B7" s="7"/>
      <c r="C7" s="8"/>
      <c r="D7" s="8"/>
      <c r="E7" s="8"/>
      <c r="F7" s="8"/>
    </row>
    <row r="8" spans="2:6" ht="20.25" customHeight="1">
      <c r="B8" s="50" t="s">
        <v>18</v>
      </c>
      <c r="C8" s="8"/>
      <c r="D8" s="8"/>
      <c r="E8" s="8"/>
      <c r="F8" s="8"/>
    </row>
    <row r="9" spans="2:6" ht="6.75" customHeight="1">
      <c r="B9" s="51"/>
      <c r="C9" s="8"/>
      <c r="D9" s="8"/>
      <c r="E9" s="8"/>
      <c r="F9" s="8"/>
    </row>
    <row r="10" spans="2:6" s="8" customFormat="1">
      <c r="B10" s="11" t="s">
        <v>19</v>
      </c>
      <c r="C10" s="12" t="s">
        <v>20</v>
      </c>
      <c r="D10" s="12" t="s">
        <v>21</v>
      </c>
      <c r="E10" s="12" t="s">
        <v>22</v>
      </c>
      <c r="F10" s="12" t="s">
        <v>23</v>
      </c>
    </row>
    <row r="11" spans="2:6" s="16" customFormat="1" ht="12.75" customHeight="1">
      <c r="B11" s="17" t="s">
        <v>24</v>
      </c>
      <c r="C11" s="44">
        <v>11.5</v>
      </c>
      <c r="D11" s="44">
        <v>19.700000000000003</v>
      </c>
      <c r="E11" s="44">
        <v>23</v>
      </c>
      <c r="F11" s="45">
        <v>33.25</v>
      </c>
    </row>
    <row r="12" spans="2:6" s="23" customFormat="1" ht="12.75" customHeight="1">
      <c r="B12" s="52" t="s">
        <v>25</v>
      </c>
      <c r="C12" s="53">
        <v>14.9</v>
      </c>
      <c r="D12" s="53">
        <v>24.650000000000002</v>
      </c>
      <c r="E12" s="53">
        <v>27.400000000000002</v>
      </c>
      <c r="F12" s="54">
        <v>42.25</v>
      </c>
    </row>
    <row r="13" spans="2:6" s="23" customFormat="1" ht="12.75" customHeight="1">
      <c r="B13" s="17" t="s">
        <v>26</v>
      </c>
      <c r="C13" s="55">
        <v>17.850000000000001</v>
      </c>
      <c r="D13" s="55">
        <v>32.9</v>
      </c>
      <c r="E13" s="55">
        <v>35.1</v>
      </c>
      <c r="F13" s="56">
        <v>47.35</v>
      </c>
    </row>
    <row r="14" spans="2:6" s="23" customFormat="1" ht="12.75" customHeight="1">
      <c r="B14" s="52" t="s">
        <v>27</v>
      </c>
      <c r="C14" s="53">
        <v>23.5</v>
      </c>
      <c r="D14" s="53">
        <v>46.85</v>
      </c>
      <c r="E14" s="53">
        <v>62.5</v>
      </c>
      <c r="F14" s="54">
        <v>71.25</v>
      </c>
    </row>
    <row r="15" spans="2:6" s="23" customFormat="1" ht="12.75" customHeight="1">
      <c r="B15" s="17" t="s">
        <v>28</v>
      </c>
      <c r="C15" s="55">
        <v>29.25</v>
      </c>
      <c r="D15" s="55">
        <v>58.7</v>
      </c>
      <c r="E15" s="55">
        <v>81</v>
      </c>
      <c r="F15" s="56">
        <v>92</v>
      </c>
    </row>
    <row r="16" spans="2:6" s="23" customFormat="1" ht="12.75" customHeight="1">
      <c r="F16" s="1"/>
    </row>
    <row r="17" spans="2:7" s="23" customFormat="1" ht="12.75" customHeight="1">
      <c r="F17" s="1"/>
    </row>
    <row r="18" spans="2:7" ht="20.25" customHeight="1">
      <c r="B18" s="50" t="s">
        <v>29</v>
      </c>
      <c r="C18" s="8"/>
      <c r="D18" s="8"/>
      <c r="E18" s="8"/>
      <c r="F18" s="8"/>
    </row>
    <row r="19" spans="2:7" ht="6.75" customHeight="1">
      <c r="B19" s="51"/>
      <c r="C19" s="8"/>
      <c r="D19" s="8"/>
      <c r="E19" s="8"/>
      <c r="F19" s="8"/>
    </row>
    <row r="20" spans="2:7" s="23" customFormat="1" ht="12.75" customHeight="1">
      <c r="B20" s="11" t="s">
        <v>19</v>
      </c>
      <c r="C20" s="12" t="s">
        <v>20</v>
      </c>
      <c r="D20" s="12" t="s">
        <v>22</v>
      </c>
      <c r="E20" s="16"/>
      <c r="F20" s="8"/>
      <c r="G20" s="8"/>
    </row>
    <row r="21" spans="2:7" s="23" customFormat="1" ht="12.75" customHeight="1">
      <c r="B21" s="17" t="s">
        <v>24</v>
      </c>
      <c r="C21" s="44">
        <v>39.700000000000003</v>
      </c>
      <c r="D21" s="45">
        <v>46.050000000000004</v>
      </c>
      <c r="E21" s="16"/>
      <c r="F21" s="1"/>
      <c r="G21" s="16"/>
    </row>
    <row r="22" spans="2:7" s="23" customFormat="1" ht="12.75" customHeight="1">
      <c r="B22" s="52" t="s">
        <v>25</v>
      </c>
      <c r="C22" s="53">
        <v>42.800000000000004</v>
      </c>
      <c r="D22" s="54">
        <v>49.2</v>
      </c>
      <c r="E22" s="16"/>
      <c r="F22" s="1"/>
    </row>
    <row r="23" spans="2:7" s="23" customFormat="1" ht="12.75" customHeight="1">
      <c r="B23" s="17" t="s">
        <v>26</v>
      </c>
      <c r="C23" s="55">
        <v>52.85</v>
      </c>
      <c r="D23" s="56">
        <v>60.150000000000006</v>
      </c>
      <c r="E23" s="16"/>
      <c r="F23" s="1"/>
    </row>
    <row r="24" spans="2:7" s="23" customFormat="1" ht="12.75" customHeight="1">
      <c r="B24" s="52" t="s">
        <v>27</v>
      </c>
      <c r="C24" s="53">
        <v>68.7</v>
      </c>
      <c r="D24" s="54">
        <v>77.150000000000006</v>
      </c>
      <c r="E24" s="16"/>
      <c r="F24" s="1"/>
    </row>
    <row r="25" spans="2:7" s="23" customFormat="1" ht="12.75" customHeight="1">
      <c r="B25" s="17" t="s">
        <v>28</v>
      </c>
      <c r="C25" s="55">
        <v>85.4</v>
      </c>
      <c r="D25" s="56">
        <v>94.050000000000011</v>
      </c>
      <c r="E25" s="16"/>
      <c r="F25" s="1"/>
    </row>
    <row r="26" spans="2:7" s="23" customFormat="1" ht="12.75" customHeight="1">
      <c r="E26" s="16"/>
      <c r="F26" s="1"/>
    </row>
    <row r="27" spans="2:7" s="23" customFormat="1" ht="12.75" customHeight="1">
      <c r="F27" s="1"/>
    </row>
    <row r="28" spans="2:7" ht="20.25" customHeight="1">
      <c r="B28" s="50" t="s">
        <v>30</v>
      </c>
      <c r="C28" s="8"/>
      <c r="D28" s="8"/>
      <c r="E28" s="8"/>
      <c r="F28" s="8"/>
    </row>
    <row r="29" spans="2:7" ht="6.75" customHeight="1">
      <c r="B29" s="51"/>
      <c r="C29" s="8"/>
      <c r="D29" s="8"/>
      <c r="E29" s="23"/>
      <c r="F29" s="8"/>
    </row>
    <row r="30" spans="2:7" s="23" customFormat="1" ht="12.75" customHeight="1">
      <c r="B30" s="11" t="s">
        <v>19</v>
      </c>
      <c r="C30" s="12" t="s">
        <v>20</v>
      </c>
      <c r="D30" s="12" t="s">
        <v>22</v>
      </c>
      <c r="E30" s="1"/>
      <c r="F30" s="8"/>
      <c r="G30" s="8"/>
    </row>
    <row r="31" spans="2:7" s="23" customFormat="1" ht="12.75" customHeight="1">
      <c r="B31" s="17" t="s">
        <v>24</v>
      </c>
      <c r="C31" s="44">
        <v>52.150000000000006</v>
      </c>
      <c r="D31" s="45">
        <v>85</v>
      </c>
      <c r="E31" s="1"/>
      <c r="F31" s="1"/>
      <c r="G31" s="16"/>
    </row>
    <row r="32" spans="2:7" s="23" customFormat="1" ht="12.75" customHeight="1">
      <c r="B32" s="52" t="s">
        <v>25</v>
      </c>
      <c r="C32" s="53">
        <v>54.85</v>
      </c>
      <c r="D32" s="54">
        <v>91.850000000000009</v>
      </c>
      <c r="E32" s="1"/>
      <c r="F32" s="1"/>
    </row>
    <row r="33" spans="2:6" s="23" customFormat="1" ht="12.75" customHeight="1">
      <c r="B33" s="17" t="s">
        <v>26</v>
      </c>
      <c r="C33" s="55">
        <v>65.45</v>
      </c>
      <c r="D33" s="56">
        <v>103.5</v>
      </c>
      <c r="E33" s="1"/>
      <c r="F33" s="1"/>
    </row>
    <row r="34" spans="2:6" s="23" customFormat="1" ht="12.75" customHeight="1">
      <c r="B34" s="52" t="s">
        <v>27</v>
      </c>
      <c r="C34" s="53">
        <v>80.300000000000011</v>
      </c>
      <c r="D34" s="54">
        <v>120.35000000000001</v>
      </c>
      <c r="E34" s="1"/>
      <c r="F34" s="1"/>
    </row>
    <row r="35" spans="2:6" s="23" customFormat="1" ht="12.75" customHeight="1">
      <c r="B35" s="17" t="s">
        <v>28</v>
      </c>
      <c r="C35" s="55">
        <v>97.95</v>
      </c>
      <c r="D35" s="56">
        <v>142.85</v>
      </c>
      <c r="E35" s="1"/>
      <c r="F35" s="1"/>
    </row>
    <row r="36" spans="2:6" s="23" customFormat="1" ht="12.75" customHeight="1">
      <c r="F36" s="1"/>
    </row>
    <row r="37" spans="2:6" s="23" customFormat="1" ht="12.75" customHeight="1">
      <c r="B37" s="42" t="s">
        <v>5</v>
      </c>
      <c r="F37" s="1"/>
    </row>
    <row r="38" spans="2:6" s="23" customFormat="1" ht="12.75" customHeight="1">
      <c r="F38" s="1"/>
    </row>
    <row r="39" spans="2:6" ht="12.75" customHeight="1">
      <c r="B39" s="23"/>
      <c r="C39" s="23"/>
      <c r="D39" s="23"/>
      <c r="E39" s="23"/>
    </row>
    <row r="40" spans="2:6" ht="12.75" customHeight="1">
      <c r="B40" s="23"/>
      <c r="C40" s="23"/>
      <c r="D40" s="23"/>
      <c r="E40" s="23"/>
    </row>
    <row r="41" spans="2:6" ht="12.75" customHeight="1">
      <c r="B41" s="23"/>
      <c r="C41" s="23"/>
      <c r="D41" s="23"/>
      <c r="E41" s="23"/>
    </row>
    <row r="42" spans="2:6" ht="12.75" customHeight="1">
      <c r="B42" s="23"/>
      <c r="C42" s="23"/>
      <c r="D42" s="23"/>
      <c r="E42" s="23"/>
    </row>
    <row r="43" spans="2:6" ht="12.75" customHeight="1">
      <c r="B43" s="23"/>
      <c r="C43" s="23"/>
      <c r="D43" s="23"/>
      <c r="E43" s="23"/>
    </row>
    <row r="44" spans="2:6" ht="12.75" customHeight="1">
      <c r="B44" s="23"/>
      <c r="C44" s="23"/>
      <c r="D44" s="23"/>
      <c r="E44" s="23"/>
    </row>
    <row r="45" spans="2:6" ht="12.75" customHeight="1">
      <c r="B45" s="23"/>
      <c r="C45" s="23"/>
      <c r="D45" s="23"/>
      <c r="E45" s="23"/>
    </row>
    <row r="46" spans="2:6" ht="12.75" customHeight="1"/>
    <row r="47" spans="2:6" ht="12.75" customHeight="1"/>
    <row r="48" spans="2:6" ht="12.75" customHeight="1"/>
    <row r="49" spans="1:3" ht="12.75" customHeight="1"/>
    <row r="50" spans="1:3" ht="12.75" customHeight="1"/>
    <row r="51" spans="1:3" ht="12.75" customHeight="1"/>
    <row r="52" spans="1:3" ht="12.75" customHeight="1"/>
    <row r="53" spans="1:3" ht="12.75" hidden="1" customHeight="1"/>
    <row r="54" spans="1:3" ht="12.75" hidden="1" customHeight="1"/>
    <row r="55" spans="1:3" ht="12.75" hidden="1" customHeight="1"/>
    <row r="56" spans="1:3" ht="12.75" hidden="1" customHeight="1">
      <c r="A56" s="43"/>
      <c r="C56" s="43"/>
    </row>
    <row r="57" spans="1:3" ht="12.75" hidden="1" customHeight="1"/>
    <row r="58" spans="1:3" ht="14.15" customHeight="1"/>
    <row r="66" spans="1:1" ht="13">
      <c r="A66" s="43"/>
    </row>
  </sheetData>
  <pageMargins left="0.25" right="0.25" top="0.75" bottom="0.75" header="0.3" footer="0.3"/>
  <pageSetup scale="97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2C392-0B4D-4E03-8B40-BAA5C1DA1E46}">
  <sheetPr>
    <tabColor indexed="60"/>
    <pageSetUpPr fitToPage="1"/>
  </sheetPr>
  <dimension ref="A1:AE177"/>
  <sheetViews>
    <sheetView showGridLines="0" zoomScale="130" zoomScaleNormal="130" workbookViewId="0">
      <selection activeCell="S12" sqref="S12"/>
    </sheetView>
  </sheetViews>
  <sheetFormatPr defaultColWidth="9.1796875" defaultRowHeight="12.5"/>
  <cols>
    <col min="1" max="1" width="4.7265625" style="57" customWidth="1"/>
    <col min="2" max="19" width="8.54296875" style="57" customWidth="1"/>
    <col min="20" max="256" width="9.1796875" style="57"/>
    <col min="257" max="257" width="4.7265625" style="57" customWidth="1"/>
    <col min="258" max="275" width="8.54296875" style="57" customWidth="1"/>
    <col min="276" max="512" width="9.1796875" style="57"/>
    <col min="513" max="513" width="4.7265625" style="57" customWidth="1"/>
    <col min="514" max="531" width="8.54296875" style="57" customWidth="1"/>
    <col min="532" max="768" width="9.1796875" style="57"/>
    <col min="769" max="769" width="4.7265625" style="57" customWidth="1"/>
    <col min="770" max="787" width="8.54296875" style="57" customWidth="1"/>
    <col min="788" max="1024" width="9.1796875" style="57"/>
    <col min="1025" max="1025" width="4.7265625" style="57" customWidth="1"/>
    <col min="1026" max="1043" width="8.54296875" style="57" customWidth="1"/>
    <col min="1044" max="1280" width="9.1796875" style="57"/>
    <col min="1281" max="1281" width="4.7265625" style="57" customWidth="1"/>
    <col min="1282" max="1299" width="8.54296875" style="57" customWidth="1"/>
    <col min="1300" max="1536" width="9.1796875" style="57"/>
    <col min="1537" max="1537" width="4.7265625" style="57" customWidth="1"/>
    <col min="1538" max="1555" width="8.54296875" style="57" customWidth="1"/>
    <col min="1556" max="1792" width="9.1796875" style="57"/>
    <col min="1793" max="1793" width="4.7265625" style="57" customWidth="1"/>
    <col min="1794" max="1811" width="8.54296875" style="57" customWidth="1"/>
    <col min="1812" max="2048" width="9.1796875" style="57"/>
    <col min="2049" max="2049" width="4.7265625" style="57" customWidth="1"/>
    <col min="2050" max="2067" width="8.54296875" style="57" customWidth="1"/>
    <col min="2068" max="2304" width="9.1796875" style="57"/>
    <col min="2305" max="2305" width="4.7265625" style="57" customWidth="1"/>
    <col min="2306" max="2323" width="8.54296875" style="57" customWidth="1"/>
    <col min="2324" max="2560" width="9.1796875" style="57"/>
    <col min="2561" max="2561" width="4.7265625" style="57" customWidth="1"/>
    <col min="2562" max="2579" width="8.54296875" style="57" customWidth="1"/>
    <col min="2580" max="2816" width="9.1796875" style="57"/>
    <col min="2817" max="2817" width="4.7265625" style="57" customWidth="1"/>
    <col min="2818" max="2835" width="8.54296875" style="57" customWidth="1"/>
    <col min="2836" max="3072" width="9.1796875" style="57"/>
    <col min="3073" max="3073" width="4.7265625" style="57" customWidth="1"/>
    <col min="3074" max="3091" width="8.54296875" style="57" customWidth="1"/>
    <col min="3092" max="3328" width="9.1796875" style="57"/>
    <col min="3329" max="3329" width="4.7265625" style="57" customWidth="1"/>
    <col min="3330" max="3347" width="8.54296875" style="57" customWidth="1"/>
    <col min="3348" max="3584" width="9.1796875" style="57"/>
    <col min="3585" max="3585" width="4.7265625" style="57" customWidth="1"/>
    <col min="3586" max="3603" width="8.54296875" style="57" customWidth="1"/>
    <col min="3604" max="3840" width="9.1796875" style="57"/>
    <col min="3841" max="3841" width="4.7265625" style="57" customWidth="1"/>
    <col min="3842" max="3859" width="8.54296875" style="57" customWidth="1"/>
    <col min="3860" max="4096" width="9.1796875" style="57"/>
    <col min="4097" max="4097" width="4.7265625" style="57" customWidth="1"/>
    <col min="4098" max="4115" width="8.54296875" style="57" customWidth="1"/>
    <col min="4116" max="4352" width="9.1796875" style="57"/>
    <col min="4353" max="4353" width="4.7265625" style="57" customWidth="1"/>
    <col min="4354" max="4371" width="8.54296875" style="57" customWidth="1"/>
    <col min="4372" max="4608" width="9.1796875" style="57"/>
    <col min="4609" max="4609" width="4.7265625" style="57" customWidth="1"/>
    <col min="4610" max="4627" width="8.54296875" style="57" customWidth="1"/>
    <col min="4628" max="4864" width="9.1796875" style="57"/>
    <col min="4865" max="4865" width="4.7265625" style="57" customWidth="1"/>
    <col min="4866" max="4883" width="8.54296875" style="57" customWidth="1"/>
    <col min="4884" max="5120" width="9.1796875" style="57"/>
    <col min="5121" max="5121" width="4.7265625" style="57" customWidth="1"/>
    <col min="5122" max="5139" width="8.54296875" style="57" customWidth="1"/>
    <col min="5140" max="5376" width="9.1796875" style="57"/>
    <col min="5377" max="5377" width="4.7265625" style="57" customWidth="1"/>
    <col min="5378" max="5395" width="8.54296875" style="57" customWidth="1"/>
    <col min="5396" max="5632" width="9.1796875" style="57"/>
    <col min="5633" max="5633" width="4.7265625" style="57" customWidth="1"/>
    <col min="5634" max="5651" width="8.54296875" style="57" customWidth="1"/>
    <col min="5652" max="5888" width="9.1796875" style="57"/>
    <col min="5889" max="5889" width="4.7265625" style="57" customWidth="1"/>
    <col min="5890" max="5907" width="8.54296875" style="57" customWidth="1"/>
    <col min="5908" max="6144" width="9.1796875" style="57"/>
    <col min="6145" max="6145" width="4.7265625" style="57" customWidth="1"/>
    <col min="6146" max="6163" width="8.54296875" style="57" customWidth="1"/>
    <col min="6164" max="6400" width="9.1796875" style="57"/>
    <col min="6401" max="6401" width="4.7265625" style="57" customWidth="1"/>
    <col min="6402" max="6419" width="8.54296875" style="57" customWidth="1"/>
    <col min="6420" max="6656" width="9.1796875" style="57"/>
    <col min="6657" max="6657" width="4.7265625" style="57" customWidth="1"/>
    <col min="6658" max="6675" width="8.54296875" style="57" customWidth="1"/>
    <col min="6676" max="6912" width="9.1796875" style="57"/>
    <col min="6913" max="6913" width="4.7265625" style="57" customWidth="1"/>
    <col min="6914" max="6931" width="8.54296875" style="57" customWidth="1"/>
    <col min="6932" max="7168" width="9.1796875" style="57"/>
    <col min="7169" max="7169" width="4.7265625" style="57" customWidth="1"/>
    <col min="7170" max="7187" width="8.54296875" style="57" customWidth="1"/>
    <col min="7188" max="7424" width="9.1796875" style="57"/>
    <col min="7425" max="7425" width="4.7265625" style="57" customWidth="1"/>
    <col min="7426" max="7443" width="8.54296875" style="57" customWidth="1"/>
    <col min="7444" max="7680" width="9.1796875" style="57"/>
    <col min="7681" max="7681" width="4.7265625" style="57" customWidth="1"/>
    <col min="7682" max="7699" width="8.54296875" style="57" customWidth="1"/>
    <col min="7700" max="7936" width="9.1796875" style="57"/>
    <col min="7937" max="7937" width="4.7265625" style="57" customWidth="1"/>
    <col min="7938" max="7955" width="8.54296875" style="57" customWidth="1"/>
    <col min="7956" max="8192" width="9.1796875" style="57"/>
    <col min="8193" max="8193" width="4.7265625" style="57" customWidth="1"/>
    <col min="8194" max="8211" width="8.54296875" style="57" customWidth="1"/>
    <col min="8212" max="8448" width="9.1796875" style="57"/>
    <col min="8449" max="8449" width="4.7265625" style="57" customWidth="1"/>
    <col min="8450" max="8467" width="8.54296875" style="57" customWidth="1"/>
    <col min="8468" max="8704" width="9.1796875" style="57"/>
    <col min="8705" max="8705" width="4.7265625" style="57" customWidth="1"/>
    <col min="8706" max="8723" width="8.54296875" style="57" customWidth="1"/>
    <col min="8724" max="8960" width="9.1796875" style="57"/>
    <col min="8961" max="8961" width="4.7265625" style="57" customWidth="1"/>
    <col min="8962" max="8979" width="8.54296875" style="57" customWidth="1"/>
    <col min="8980" max="9216" width="9.1796875" style="57"/>
    <col min="9217" max="9217" width="4.7265625" style="57" customWidth="1"/>
    <col min="9218" max="9235" width="8.54296875" style="57" customWidth="1"/>
    <col min="9236" max="9472" width="9.1796875" style="57"/>
    <col min="9473" max="9473" width="4.7265625" style="57" customWidth="1"/>
    <col min="9474" max="9491" width="8.54296875" style="57" customWidth="1"/>
    <col min="9492" max="9728" width="9.1796875" style="57"/>
    <col min="9729" max="9729" width="4.7265625" style="57" customWidth="1"/>
    <col min="9730" max="9747" width="8.54296875" style="57" customWidth="1"/>
    <col min="9748" max="9984" width="9.1796875" style="57"/>
    <col min="9985" max="9985" width="4.7265625" style="57" customWidth="1"/>
    <col min="9986" max="10003" width="8.54296875" style="57" customWidth="1"/>
    <col min="10004" max="10240" width="9.1796875" style="57"/>
    <col min="10241" max="10241" width="4.7265625" style="57" customWidth="1"/>
    <col min="10242" max="10259" width="8.54296875" style="57" customWidth="1"/>
    <col min="10260" max="10496" width="9.1796875" style="57"/>
    <col min="10497" max="10497" width="4.7265625" style="57" customWidth="1"/>
    <col min="10498" max="10515" width="8.54296875" style="57" customWidth="1"/>
    <col min="10516" max="10752" width="9.1796875" style="57"/>
    <col min="10753" max="10753" width="4.7265625" style="57" customWidth="1"/>
    <col min="10754" max="10771" width="8.54296875" style="57" customWidth="1"/>
    <col min="10772" max="11008" width="9.1796875" style="57"/>
    <col min="11009" max="11009" width="4.7265625" style="57" customWidth="1"/>
    <col min="11010" max="11027" width="8.54296875" style="57" customWidth="1"/>
    <col min="11028" max="11264" width="9.1796875" style="57"/>
    <col min="11265" max="11265" width="4.7265625" style="57" customWidth="1"/>
    <col min="11266" max="11283" width="8.54296875" style="57" customWidth="1"/>
    <col min="11284" max="11520" width="9.1796875" style="57"/>
    <col min="11521" max="11521" width="4.7265625" style="57" customWidth="1"/>
    <col min="11522" max="11539" width="8.54296875" style="57" customWidth="1"/>
    <col min="11540" max="11776" width="9.1796875" style="57"/>
    <col min="11777" max="11777" width="4.7265625" style="57" customWidth="1"/>
    <col min="11778" max="11795" width="8.54296875" style="57" customWidth="1"/>
    <col min="11796" max="12032" width="9.1796875" style="57"/>
    <col min="12033" max="12033" width="4.7265625" style="57" customWidth="1"/>
    <col min="12034" max="12051" width="8.54296875" style="57" customWidth="1"/>
    <col min="12052" max="12288" width="9.1796875" style="57"/>
    <col min="12289" max="12289" width="4.7265625" style="57" customWidth="1"/>
    <col min="12290" max="12307" width="8.54296875" style="57" customWidth="1"/>
    <col min="12308" max="12544" width="9.1796875" style="57"/>
    <col min="12545" max="12545" width="4.7265625" style="57" customWidth="1"/>
    <col min="12546" max="12563" width="8.54296875" style="57" customWidth="1"/>
    <col min="12564" max="12800" width="9.1796875" style="57"/>
    <col min="12801" max="12801" width="4.7265625" style="57" customWidth="1"/>
    <col min="12802" max="12819" width="8.54296875" style="57" customWidth="1"/>
    <col min="12820" max="13056" width="9.1796875" style="57"/>
    <col min="13057" max="13057" width="4.7265625" style="57" customWidth="1"/>
    <col min="13058" max="13075" width="8.54296875" style="57" customWidth="1"/>
    <col min="13076" max="13312" width="9.1796875" style="57"/>
    <col min="13313" max="13313" width="4.7265625" style="57" customWidth="1"/>
    <col min="13314" max="13331" width="8.54296875" style="57" customWidth="1"/>
    <col min="13332" max="13568" width="9.1796875" style="57"/>
    <col min="13569" max="13569" width="4.7265625" style="57" customWidth="1"/>
    <col min="13570" max="13587" width="8.54296875" style="57" customWidth="1"/>
    <col min="13588" max="13824" width="9.1796875" style="57"/>
    <col min="13825" max="13825" width="4.7265625" style="57" customWidth="1"/>
    <col min="13826" max="13843" width="8.54296875" style="57" customWidth="1"/>
    <col min="13844" max="14080" width="9.1796875" style="57"/>
    <col min="14081" max="14081" width="4.7265625" style="57" customWidth="1"/>
    <col min="14082" max="14099" width="8.54296875" style="57" customWidth="1"/>
    <col min="14100" max="14336" width="9.1796875" style="57"/>
    <col min="14337" max="14337" width="4.7265625" style="57" customWidth="1"/>
    <col min="14338" max="14355" width="8.54296875" style="57" customWidth="1"/>
    <col min="14356" max="14592" width="9.1796875" style="57"/>
    <col min="14593" max="14593" width="4.7265625" style="57" customWidth="1"/>
    <col min="14594" max="14611" width="8.54296875" style="57" customWidth="1"/>
    <col min="14612" max="14848" width="9.1796875" style="57"/>
    <col min="14849" max="14849" width="4.7265625" style="57" customWidth="1"/>
    <col min="14850" max="14867" width="8.54296875" style="57" customWidth="1"/>
    <col min="14868" max="15104" width="9.1796875" style="57"/>
    <col min="15105" max="15105" width="4.7265625" style="57" customWidth="1"/>
    <col min="15106" max="15123" width="8.54296875" style="57" customWidth="1"/>
    <col min="15124" max="15360" width="9.1796875" style="57"/>
    <col min="15361" max="15361" width="4.7265625" style="57" customWidth="1"/>
    <col min="15362" max="15379" width="8.54296875" style="57" customWidth="1"/>
    <col min="15380" max="15616" width="9.1796875" style="57"/>
    <col min="15617" max="15617" width="4.7265625" style="57" customWidth="1"/>
    <col min="15618" max="15635" width="8.54296875" style="57" customWidth="1"/>
    <col min="15636" max="15872" width="9.1796875" style="57"/>
    <col min="15873" max="15873" width="4.7265625" style="57" customWidth="1"/>
    <col min="15874" max="15891" width="8.54296875" style="57" customWidth="1"/>
    <col min="15892" max="16128" width="9.1796875" style="57"/>
    <col min="16129" max="16129" width="4.7265625" style="57" customWidth="1"/>
    <col min="16130" max="16147" width="8.54296875" style="57" customWidth="1"/>
    <col min="16148" max="16384" width="9.1796875" style="57"/>
  </cols>
  <sheetData>
    <row r="1" spans="2:19" ht="6" customHeight="1"/>
    <row r="2" spans="2:19" ht="13">
      <c r="K2" s="58"/>
      <c r="M2" s="59"/>
      <c r="N2" s="58"/>
      <c r="O2" s="58"/>
      <c r="P2" s="58"/>
      <c r="Q2" s="59" t="s">
        <v>132</v>
      </c>
      <c r="R2" s="59"/>
      <c r="S2" s="58"/>
    </row>
    <row r="3" spans="2:19" ht="25">
      <c r="B3" s="60" t="s">
        <v>31</v>
      </c>
      <c r="C3" s="60"/>
      <c r="E3" s="60"/>
      <c r="I3" s="61"/>
      <c r="J3" s="61"/>
      <c r="K3" s="60"/>
    </row>
    <row r="4" spans="2:19" ht="12.75" customHeight="1">
      <c r="B4" s="60"/>
      <c r="C4" s="60"/>
      <c r="E4" s="60"/>
      <c r="I4" s="61"/>
      <c r="J4" s="61"/>
      <c r="K4" s="60"/>
    </row>
    <row r="5" spans="2:19" ht="32.5">
      <c r="B5" s="62" t="s">
        <v>32</v>
      </c>
      <c r="C5" s="63"/>
      <c r="D5" s="63"/>
      <c r="E5" s="63"/>
      <c r="F5" s="63"/>
      <c r="G5" s="63"/>
      <c r="H5" s="63"/>
      <c r="I5" s="64"/>
      <c r="J5" s="64"/>
      <c r="K5" s="63"/>
      <c r="N5" s="63"/>
      <c r="O5" s="63"/>
      <c r="P5" s="63"/>
      <c r="Q5" s="63"/>
      <c r="R5" s="63"/>
      <c r="S5" s="63"/>
    </row>
    <row r="6" spans="2:19" ht="12.75" customHeight="1">
      <c r="B6" s="65"/>
      <c r="C6" s="63"/>
      <c r="D6" s="63"/>
      <c r="E6" s="63"/>
      <c r="F6" s="63"/>
      <c r="G6" s="63"/>
      <c r="H6" s="63"/>
      <c r="I6" s="64"/>
      <c r="J6" s="64"/>
      <c r="K6" s="63"/>
      <c r="N6" s="63"/>
      <c r="O6" s="63"/>
      <c r="P6" s="63"/>
      <c r="Q6" s="63"/>
      <c r="R6" s="63"/>
      <c r="S6" s="63"/>
    </row>
    <row r="7" spans="2:19" ht="24" customHeight="1">
      <c r="B7" s="66" t="s">
        <v>33</v>
      </c>
      <c r="C7" s="63"/>
      <c r="D7" s="63"/>
      <c r="E7" s="63"/>
      <c r="F7" s="63"/>
      <c r="G7" s="63"/>
      <c r="H7" s="63"/>
      <c r="I7" s="64"/>
      <c r="J7" s="64"/>
      <c r="K7" s="63"/>
      <c r="N7" s="63"/>
      <c r="O7" s="63"/>
      <c r="P7" s="63"/>
      <c r="Q7" s="63"/>
      <c r="R7" s="63"/>
      <c r="S7" s="63"/>
    </row>
    <row r="8" spans="2:19" ht="5.25" customHeight="1">
      <c r="B8" s="64"/>
      <c r="C8" s="63"/>
      <c r="D8" s="63"/>
      <c r="E8" s="63"/>
      <c r="F8" s="63"/>
      <c r="G8" s="63"/>
      <c r="H8" s="63"/>
      <c r="I8" s="64"/>
      <c r="J8" s="64"/>
      <c r="K8" s="63"/>
      <c r="N8" s="63"/>
      <c r="O8" s="63"/>
      <c r="P8" s="63"/>
      <c r="Q8" s="63"/>
      <c r="R8" s="63"/>
      <c r="S8" s="63"/>
    </row>
    <row r="9" spans="2:19" s="63" customFormat="1">
      <c r="B9" s="67" t="s">
        <v>2</v>
      </c>
      <c r="C9" s="68">
        <v>81</v>
      </c>
      <c r="D9" s="68">
        <v>82</v>
      </c>
      <c r="E9" s="68">
        <v>84</v>
      </c>
      <c r="F9" s="68">
        <v>901</v>
      </c>
      <c r="G9" s="68">
        <v>902</v>
      </c>
      <c r="H9" s="68">
        <v>903</v>
      </c>
      <c r="I9" s="68">
        <v>904</v>
      </c>
      <c r="J9" s="68">
        <v>905</v>
      </c>
      <c r="K9" s="68">
        <v>906</v>
      </c>
      <c r="L9" s="68">
        <v>907</v>
      </c>
      <c r="M9" s="68">
        <v>908</v>
      </c>
      <c r="N9" s="68">
        <v>909</v>
      </c>
      <c r="O9" s="68">
        <v>911</v>
      </c>
      <c r="P9" s="68">
        <v>912</v>
      </c>
      <c r="Q9" s="68">
        <v>913</v>
      </c>
      <c r="R9" s="68">
        <v>920</v>
      </c>
      <c r="S9" s="68">
        <v>921</v>
      </c>
    </row>
    <row r="10" spans="2:19" s="72" customFormat="1" ht="12.75" customHeight="1">
      <c r="B10" s="69" t="s">
        <v>3</v>
      </c>
      <c r="C10" s="70">
        <v>60.72</v>
      </c>
      <c r="D10" s="70">
        <v>65.930000000000007</v>
      </c>
      <c r="E10" s="70">
        <v>68.05</v>
      </c>
      <c r="F10" s="70">
        <v>85.2</v>
      </c>
      <c r="G10" s="70">
        <v>74.650000000000006</v>
      </c>
      <c r="H10" s="70">
        <v>90.44</v>
      </c>
      <c r="I10" s="70">
        <v>109.38</v>
      </c>
      <c r="J10" s="70">
        <v>102.05</v>
      </c>
      <c r="K10" s="70">
        <v>132.05000000000001</v>
      </c>
      <c r="L10" s="70">
        <v>174.57</v>
      </c>
      <c r="M10" s="70">
        <v>194.55</v>
      </c>
      <c r="N10" s="70">
        <v>85.100000000000009</v>
      </c>
      <c r="O10" s="70">
        <v>103.3</v>
      </c>
      <c r="P10" s="70">
        <v>93.81</v>
      </c>
      <c r="Q10" s="70">
        <v>80.260000000000005</v>
      </c>
      <c r="R10" s="70">
        <v>71.61</v>
      </c>
      <c r="S10" s="71">
        <v>86.070000000000007</v>
      </c>
    </row>
    <row r="11" spans="2:19" s="72" customFormat="1" ht="12.75" customHeight="1">
      <c r="B11" s="73" t="s">
        <v>34</v>
      </c>
      <c r="C11" s="74">
        <v>101.36</v>
      </c>
      <c r="D11" s="74">
        <v>111.05</v>
      </c>
      <c r="E11" s="74">
        <v>91.53</v>
      </c>
      <c r="F11" s="74">
        <v>119.55</v>
      </c>
      <c r="G11" s="74">
        <v>98.42</v>
      </c>
      <c r="H11" s="74">
        <v>126.38000000000001</v>
      </c>
      <c r="I11" s="74">
        <v>147.27000000000001</v>
      </c>
      <c r="J11" s="74">
        <v>130.72</v>
      </c>
      <c r="K11" s="74">
        <v>145.91</v>
      </c>
      <c r="L11" s="74">
        <v>198.9</v>
      </c>
      <c r="M11" s="74">
        <v>195.8</v>
      </c>
      <c r="N11" s="74">
        <v>112.3</v>
      </c>
      <c r="O11" s="74">
        <v>132.72999999999999</v>
      </c>
      <c r="P11" s="75">
        <v>126.34</v>
      </c>
      <c r="Q11" s="75">
        <v>107.2</v>
      </c>
      <c r="R11" s="75">
        <v>94.39</v>
      </c>
      <c r="S11" s="76">
        <v>105.87</v>
      </c>
    </row>
    <row r="12" spans="2:19" s="72" customFormat="1" ht="12.75" customHeight="1">
      <c r="B12" s="73" t="s">
        <v>35</v>
      </c>
      <c r="C12" s="74">
        <v>111.49000000000001</v>
      </c>
      <c r="D12" s="74">
        <v>122.57000000000001</v>
      </c>
      <c r="E12" s="74">
        <v>96.100000000000009</v>
      </c>
      <c r="F12" s="74">
        <v>123.55</v>
      </c>
      <c r="G12" s="74">
        <v>110.02</v>
      </c>
      <c r="H12" s="74">
        <v>130.18</v>
      </c>
      <c r="I12" s="74">
        <v>160.32</v>
      </c>
      <c r="J12" s="74">
        <v>146.30000000000001</v>
      </c>
      <c r="K12" s="74">
        <v>196.55</v>
      </c>
      <c r="L12" s="74">
        <v>236.44</v>
      </c>
      <c r="M12" s="74">
        <v>229</v>
      </c>
      <c r="N12" s="74">
        <v>124.3</v>
      </c>
      <c r="O12" s="74">
        <v>154.51</v>
      </c>
      <c r="P12" s="75">
        <v>142.22</v>
      </c>
      <c r="Q12" s="74">
        <v>118.57</v>
      </c>
      <c r="R12" s="74">
        <v>105.54</v>
      </c>
      <c r="S12" s="77">
        <v>141.80000000000001</v>
      </c>
    </row>
    <row r="13" spans="2:19" s="72" customFormat="1" ht="12.75" customHeight="1">
      <c r="B13" s="73" t="s">
        <v>36</v>
      </c>
      <c r="C13" s="74">
        <v>202.56</v>
      </c>
      <c r="D13" s="74">
        <v>242.65</v>
      </c>
      <c r="E13" s="74">
        <v>252.08</v>
      </c>
      <c r="F13" s="74">
        <v>304.2</v>
      </c>
      <c r="G13" s="74">
        <v>282.28000000000003</v>
      </c>
      <c r="H13" s="74">
        <v>336.58</v>
      </c>
      <c r="I13" s="74">
        <v>413.32</v>
      </c>
      <c r="J13" s="74">
        <v>356.04</v>
      </c>
      <c r="K13" s="74">
        <v>555.77</v>
      </c>
      <c r="L13" s="74">
        <v>473.45</v>
      </c>
      <c r="M13" s="74">
        <v>512.63</v>
      </c>
      <c r="N13" s="74">
        <v>311.19</v>
      </c>
      <c r="O13" s="74">
        <v>373.99</v>
      </c>
      <c r="P13" s="74">
        <v>352.69</v>
      </c>
      <c r="Q13" s="74">
        <v>309.27</v>
      </c>
      <c r="R13" s="74">
        <v>263.32</v>
      </c>
      <c r="S13" s="76">
        <v>424.64</v>
      </c>
    </row>
    <row r="14" spans="2:19" s="72" customFormat="1" ht="12.75" customHeight="1">
      <c r="B14" s="73" t="s">
        <v>37</v>
      </c>
      <c r="C14" s="74">
        <v>328.78000000000003</v>
      </c>
      <c r="D14" s="74">
        <v>385.06</v>
      </c>
      <c r="E14" s="74">
        <v>403.24</v>
      </c>
      <c r="F14" s="74">
        <v>465.99</v>
      </c>
      <c r="G14" s="74">
        <v>425.88</v>
      </c>
      <c r="H14" s="74">
        <v>521.04</v>
      </c>
      <c r="I14" s="74">
        <v>703.62</v>
      </c>
      <c r="J14" s="74">
        <v>616.86</v>
      </c>
      <c r="K14" s="74">
        <v>930.34</v>
      </c>
      <c r="L14" s="74">
        <v>918.32</v>
      </c>
      <c r="M14" s="74">
        <v>862.51</v>
      </c>
      <c r="N14" s="74">
        <v>486.39</v>
      </c>
      <c r="O14" s="74">
        <v>591</v>
      </c>
      <c r="P14" s="74">
        <v>586.99</v>
      </c>
      <c r="Q14" s="74">
        <v>468.1</v>
      </c>
      <c r="R14" s="74">
        <v>419.07</v>
      </c>
      <c r="S14" s="76">
        <v>735.75</v>
      </c>
    </row>
    <row r="15" spans="2:19" s="72" customFormat="1" ht="12.75" customHeight="1">
      <c r="B15" s="69" t="s">
        <v>4</v>
      </c>
      <c r="C15" s="78">
        <v>118.31</v>
      </c>
      <c r="D15" s="78">
        <v>130.58000000000001</v>
      </c>
      <c r="E15" s="78">
        <v>119.81</v>
      </c>
      <c r="F15" s="78">
        <v>146.37</v>
      </c>
      <c r="G15" s="78">
        <v>141.91</v>
      </c>
      <c r="H15" s="78">
        <v>177.57</v>
      </c>
      <c r="I15" s="78">
        <v>165.49</v>
      </c>
      <c r="J15" s="78">
        <v>165.79</v>
      </c>
      <c r="K15" s="78">
        <v>197.91</v>
      </c>
      <c r="L15" s="78">
        <v>253.33</v>
      </c>
      <c r="M15" s="78">
        <v>268.47000000000003</v>
      </c>
      <c r="N15" s="78">
        <v>147.75</v>
      </c>
      <c r="O15" s="78">
        <v>183.33</v>
      </c>
      <c r="P15" s="78">
        <v>163.07</v>
      </c>
      <c r="Q15" s="78">
        <v>142.70000000000002</v>
      </c>
      <c r="R15" s="78">
        <v>131.55000000000001</v>
      </c>
      <c r="S15" s="79">
        <v>141.86000000000001</v>
      </c>
    </row>
    <row r="16" spans="2:19" s="83" customFormat="1" ht="12.75" customHeight="1">
      <c r="B16" s="80">
        <v>2</v>
      </c>
      <c r="C16" s="81">
        <v>127.25</v>
      </c>
      <c r="D16" s="81">
        <v>140.55000000000001</v>
      </c>
      <c r="E16" s="81">
        <v>134.53</v>
      </c>
      <c r="F16" s="81">
        <v>158.47999999999999</v>
      </c>
      <c r="G16" s="81">
        <v>142.87</v>
      </c>
      <c r="H16" s="81">
        <v>201.69</v>
      </c>
      <c r="I16" s="81">
        <v>206.75</v>
      </c>
      <c r="J16" s="81">
        <v>188.01</v>
      </c>
      <c r="K16" s="81">
        <v>232.06</v>
      </c>
      <c r="L16" s="81">
        <v>273.41000000000003</v>
      </c>
      <c r="M16" s="81">
        <v>290.82</v>
      </c>
      <c r="N16" s="81">
        <v>162.12</v>
      </c>
      <c r="O16" s="81">
        <v>203.4</v>
      </c>
      <c r="P16" s="81">
        <v>187.94</v>
      </c>
      <c r="Q16" s="81">
        <v>167.36</v>
      </c>
      <c r="R16" s="81">
        <v>141.56</v>
      </c>
      <c r="S16" s="82">
        <v>168.62</v>
      </c>
    </row>
    <row r="17" spans="2:19" s="83" customFormat="1" ht="12.75" customHeight="1">
      <c r="B17" s="80">
        <v>3</v>
      </c>
      <c r="C17" s="81">
        <v>141.91</v>
      </c>
      <c r="D17" s="81">
        <v>155.88</v>
      </c>
      <c r="E17" s="81">
        <v>149.52000000000001</v>
      </c>
      <c r="F17" s="81">
        <v>183.69</v>
      </c>
      <c r="G17" s="81">
        <v>156.57</v>
      </c>
      <c r="H17" s="81">
        <v>224.84</v>
      </c>
      <c r="I17" s="81">
        <v>237.49</v>
      </c>
      <c r="J17" s="81">
        <v>217.26</v>
      </c>
      <c r="K17" s="81">
        <v>271.47000000000003</v>
      </c>
      <c r="L17" s="81">
        <v>329.57</v>
      </c>
      <c r="M17" s="81">
        <v>329.76</v>
      </c>
      <c r="N17" s="81">
        <v>190.6</v>
      </c>
      <c r="O17" s="81">
        <v>226.88</v>
      </c>
      <c r="P17" s="81">
        <v>211.33</v>
      </c>
      <c r="Q17" s="81">
        <v>191.8</v>
      </c>
      <c r="R17" s="81">
        <v>155.14000000000001</v>
      </c>
      <c r="S17" s="82">
        <v>181.4</v>
      </c>
    </row>
    <row r="18" spans="2:19" s="83" customFormat="1" ht="12.75" customHeight="1">
      <c r="B18" s="80">
        <v>4</v>
      </c>
      <c r="C18" s="81">
        <v>156.29</v>
      </c>
      <c r="D18" s="81">
        <v>172.01</v>
      </c>
      <c r="E18" s="81">
        <v>167.53</v>
      </c>
      <c r="F18" s="81">
        <v>209.44</v>
      </c>
      <c r="G18" s="81">
        <v>178.07</v>
      </c>
      <c r="H18" s="81">
        <v>251.65</v>
      </c>
      <c r="I18" s="81">
        <v>275.35000000000002</v>
      </c>
      <c r="J18" s="81">
        <v>247.37</v>
      </c>
      <c r="K18" s="81">
        <v>326.04000000000002</v>
      </c>
      <c r="L18" s="81">
        <v>377.6</v>
      </c>
      <c r="M18" s="81">
        <v>373.78000000000003</v>
      </c>
      <c r="N18" s="81">
        <v>217.86</v>
      </c>
      <c r="O18" s="81">
        <v>249.41</v>
      </c>
      <c r="P18" s="81">
        <v>239.29</v>
      </c>
      <c r="Q18" s="81">
        <v>223.32</v>
      </c>
      <c r="R18" s="81">
        <v>173.08</v>
      </c>
      <c r="S18" s="82">
        <v>204.62</v>
      </c>
    </row>
    <row r="19" spans="2:19" s="83" customFormat="1" ht="12.75" customHeight="1">
      <c r="B19" s="84">
        <v>5</v>
      </c>
      <c r="C19" s="85">
        <v>166.53</v>
      </c>
      <c r="D19" s="85">
        <v>211.93</v>
      </c>
      <c r="E19" s="85">
        <v>190.84</v>
      </c>
      <c r="F19" s="85">
        <v>243.18</v>
      </c>
      <c r="G19" s="85">
        <v>200.84</v>
      </c>
      <c r="H19" s="85">
        <v>272.70999999999998</v>
      </c>
      <c r="I19" s="85">
        <v>309.09000000000003</v>
      </c>
      <c r="J19" s="85">
        <v>294.03000000000003</v>
      </c>
      <c r="K19" s="85">
        <v>351.81</v>
      </c>
      <c r="L19" s="85">
        <v>426.97</v>
      </c>
      <c r="M19" s="85">
        <v>419.43</v>
      </c>
      <c r="N19" s="85">
        <v>262.85000000000002</v>
      </c>
      <c r="O19" s="85">
        <v>298.17</v>
      </c>
      <c r="P19" s="85">
        <v>290.22000000000003</v>
      </c>
      <c r="Q19" s="85">
        <v>285.05</v>
      </c>
      <c r="R19" s="85">
        <v>195.22</v>
      </c>
      <c r="S19" s="86">
        <v>228.76</v>
      </c>
    </row>
    <row r="20" spans="2:19" s="83" customFormat="1" ht="12.75" customHeight="1">
      <c r="B20" s="87">
        <v>6</v>
      </c>
      <c r="C20" s="88">
        <v>178.75</v>
      </c>
      <c r="D20" s="88">
        <v>218.73000000000002</v>
      </c>
      <c r="E20" s="88">
        <v>214.92000000000002</v>
      </c>
      <c r="F20" s="88">
        <v>257.39999999999998</v>
      </c>
      <c r="G20" s="88">
        <v>218.14000000000001</v>
      </c>
      <c r="H20" s="88">
        <v>290.48</v>
      </c>
      <c r="I20" s="88">
        <v>332.98</v>
      </c>
      <c r="J20" s="88">
        <v>316.24</v>
      </c>
      <c r="K20" s="88">
        <v>403.04</v>
      </c>
      <c r="L20" s="88">
        <v>439.08</v>
      </c>
      <c r="M20" s="88">
        <v>459.28000000000003</v>
      </c>
      <c r="N20" s="88">
        <v>271.8</v>
      </c>
      <c r="O20" s="88">
        <v>328.62</v>
      </c>
      <c r="P20" s="88">
        <v>313.99</v>
      </c>
      <c r="Q20" s="88">
        <v>301.16000000000003</v>
      </c>
      <c r="R20" s="88">
        <v>210.02</v>
      </c>
      <c r="S20" s="89">
        <v>263.92</v>
      </c>
    </row>
    <row r="21" spans="2:19" s="83" customFormat="1" ht="12.75" customHeight="1">
      <c r="B21" s="87">
        <v>7</v>
      </c>
      <c r="C21" s="88">
        <v>183.34</v>
      </c>
      <c r="D21" s="88">
        <v>223.48000000000002</v>
      </c>
      <c r="E21" s="88">
        <v>229.47</v>
      </c>
      <c r="F21" s="88">
        <v>272.20999999999998</v>
      </c>
      <c r="G21" s="88">
        <v>233.54</v>
      </c>
      <c r="H21" s="88">
        <v>318.44</v>
      </c>
      <c r="I21" s="88">
        <v>359.04</v>
      </c>
      <c r="J21" s="88">
        <v>344.22</v>
      </c>
      <c r="K21" s="88">
        <v>447.72</v>
      </c>
      <c r="L21" s="88">
        <v>472.22</v>
      </c>
      <c r="M21" s="88">
        <v>488.69</v>
      </c>
      <c r="N21" s="88">
        <v>285.39</v>
      </c>
      <c r="O21" s="88">
        <v>355.05</v>
      </c>
      <c r="P21" s="88">
        <v>337.57</v>
      </c>
      <c r="Q21" s="88">
        <v>317.44</v>
      </c>
      <c r="R21" s="88">
        <v>224.86</v>
      </c>
      <c r="S21" s="89">
        <v>292.94</v>
      </c>
    </row>
    <row r="22" spans="2:19" s="83" customFormat="1" ht="12.75" customHeight="1">
      <c r="B22" s="87">
        <v>8</v>
      </c>
      <c r="C22" s="88">
        <v>187.23</v>
      </c>
      <c r="D22" s="88">
        <v>230.93</v>
      </c>
      <c r="E22" s="88">
        <v>238.42000000000002</v>
      </c>
      <c r="F22" s="88">
        <v>284.14</v>
      </c>
      <c r="G22" s="88">
        <v>247.06</v>
      </c>
      <c r="H22" s="88">
        <v>338.35</v>
      </c>
      <c r="I22" s="88">
        <v>392.18</v>
      </c>
      <c r="J22" s="88">
        <v>363.48</v>
      </c>
      <c r="K22" s="88">
        <v>532.98</v>
      </c>
      <c r="L22" s="88">
        <v>490.33</v>
      </c>
      <c r="M22" s="88">
        <v>513.56000000000006</v>
      </c>
      <c r="N22" s="88">
        <v>295.10000000000002</v>
      </c>
      <c r="O22" s="88">
        <v>384.12</v>
      </c>
      <c r="P22" s="88">
        <v>353.48</v>
      </c>
      <c r="Q22" s="88">
        <v>317.76</v>
      </c>
      <c r="R22" s="88">
        <v>237.87</v>
      </c>
      <c r="S22" s="89">
        <v>320.58</v>
      </c>
    </row>
    <row r="23" spans="2:19" s="83" customFormat="1" ht="12.75" customHeight="1">
      <c r="B23" s="87">
        <v>9</v>
      </c>
      <c r="C23" s="88">
        <v>191.31</v>
      </c>
      <c r="D23" s="88">
        <v>233.67000000000002</v>
      </c>
      <c r="E23" s="88">
        <v>248.82</v>
      </c>
      <c r="F23" s="88">
        <v>285.45</v>
      </c>
      <c r="G23" s="88">
        <v>249.05</v>
      </c>
      <c r="H23" s="88">
        <v>349.32</v>
      </c>
      <c r="I23" s="88">
        <v>404.87</v>
      </c>
      <c r="J23" s="88">
        <v>372.61</v>
      </c>
      <c r="K23" s="88">
        <v>541.43000000000006</v>
      </c>
      <c r="L23" s="88">
        <v>497.74</v>
      </c>
      <c r="M23" s="88">
        <v>535.76</v>
      </c>
      <c r="N23" s="88">
        <v>296.37</v>
      </c>
      <c r="O23" s="88">
        <v>387.89</v>
      </c>
      <c r="P23" s="88">
        <v>356.74</v>
      </c>
      <c r="Q23" s="88">
        <v>317.81</v>
      </c>
      <c r="R23" s="88">
        <v>239.79</v>
      </c>
      <c r="S23" s="89">
        <v>357.83</v>
      </c>
    </row>
    <row r="24" spans="2:19" s="83" customFormat="1" ht="12.75" customHeight="1">
      <c r="B24" s="90">
        <v>10</v>
      </c>
      <c r="C24" s="91">
        <v>196.18</v>
      </c>
      <c r="D24" s="91">
        <v>237.34</v>
      </c>
      <c r="E24" s="91">
        <v>262.07</v>
      </c>
      <c r="F24" s="91">
        <v>293.40000000000003</v>
      </c>
      <c r="G24" s="91">
        <v>254.77</v>
      </c>
      <c r="H24" s="91">
        <v>356.53000000000003</v>
      </c>
      <c r="I24" s="91">
        <v>419.33</v>
      </c>
      <c r="J24" s="91">
        <v>379.19</v>
      </c>
      <c r="K24" s="91">
        <v>545.35</v>
      </c>
      <c r="L24" s="91">
        <v>499.85</v>
      </c>
      <c r="M24" s="91">
        <v>546.38</v>
      </c>
      <c r="N24" s="91">
        <v>301.90000000000003</v>
      </c>
      <c r="O24" s="91">
        <v>389.72</v>
      </c>
      <c r="P24" s="91">
        <v>358.74</v>
      </c>
      <c r="Q24" s="91">
        <v>330.92</v>
      </c>
      <c r="R24" s="91">
        <v>245.31</v>
      </c>
      <c r="S24" s="92">
        <v>375.75</v>
      </c>
    </row>
    <row r="25" spans="2:19" s="83" customFormat="1" ht="12.75" customHeight="1">
      <c r="B25" s="80">
        <v>11</v>
      </c>
      <c r="C25" s="81">
        <v>201.31</v>
      </c>
      <c r="D25" s="81">
        <v>252.43</v>
      </c>
      <c r="E25" s="81">
        <v>272.17</v>
      </c>
      <c r="F25" s="81">
        <v>312.09000000000003</v>
      </c>
      <c r="G25" s="81">
        <v>264.55</v>
      </c>
      <c r="H25" s="81">
        <v>372.46</v>
      </c>
      <c r="I25" s="81">
        <v>450.88</v>
      </c>
      <c r="J25" s="81">
        <v>389.09000000000003</v>
      </c>
      <c r="K25" s="81">
        <v>549.57000000000005</v>
      </c>
      <c r="L25" s="81">
        <v>513.12</v>
      </c>
      <c r="M25" s="81">
        <v>554.37</v>
      </c>
      <c r="N25" s="81">
        <v>306.16000000000003</v>
      </c>
      <c r="O25" s="81">
        <v>394.27</v>
      </c>
      <c r="P25" s="81">
        <v>373.22</v>
      </c>
      <c r="Q25" s="81">
        <v>332.14</v>
      </c>
      <c r="R25" s="81">
        <v>254.73000000000002</v>
      </c>
      <c r="S25" s="82">
        <v>391.66</v>
      </c>
    </row>
    <row r="26" spans="2:19" s="83" customFormat="1" ht="12.75" customHeight="1">
      <c r="B26" s="80">
        <v>12</v>
      </c>
      <c r="C26" s="81">
        <v>220.28</v>
      </c>
      <c r="D26" s="81">
        <v>265.86</v>
      </c>
      <c r="E26" s="81">
        <v>287.24</v>
      </c>
      <c r="F26" s="81">
        <v>328.04</v>
      </c>
      <c r="G26" s="81">
        <v>274.91000000000003</v>
      </c>
      <c r="H26" s="81">
        <v>394.06</v>
      </c>
      <c r="I26" s="81">
        <v>461.35</v>
      </c>
      <c r="J26" s="81">
        <v>399.35</v>
      </c>
      <c r="K26" s="81">
        <v>553.05000000000007</v>
      </c>
      <c r="L26" s="81">
        <v>529.04</v>
      </c>
      <c r="M26" s="81">
        <v>565.24</v>
      </c>
      <c r="N26" s="81">
        <v>316.32</v>
      </c>
      <c r="O26" s="81">
        <v>410.68</v>
      </c>
      <c r="P26" s="81">
        <v>377.16</v>
      </c>
      <c r="Q26" s="81">
        <v>338.24</v>
      </c>
      <c r="R26" s="81">
        <v>264.67</v>
      </c>
      <c r="S26" s="82">
        <v>419.87</v>
      </c>
    </row>
    <row r="27" spans="2:19" s="83" customFormat="1" ht="12.75" customHeight="1">
      <c r="B27" s="80">
        <v>13</v>
      </c>
      <c r="C27" s="81">
        <v>235.4</v>
      </c>
      <c r="D27" s="81">
        <v>283.60000000000002</v>
      </c>
      <c r="E27" s="81">
        <v>309.95</v>
      </c>
      <c r="F27" s="81">
        <v>346.88</v>
      </c>
      <c r="G27" s="81">
        <v>288.78000000000003</v>
      </c>
      <c r="H27" s="81">
        <v>420.39</v>
      </c>
      <c r="I27" s="81">
        <v>512.77</v>
      </c>
      <c r="J27" s="81">
        <v>448.25</v>
      </c>
      <c r="K27" s="81">
        <v>650.78</v>
      </c>
      <c r="L27" s="81">
        <v>618.81000000000006</v>
      </c>
      <c r="M27" s="81">
        <v>680.32</v>
      </c>
      <c r="N27" s="81">
        <v>374.78000000000003</v>
      </c>
      <c r="O27" s="81">
        <v>466.99</v>
      </c>
      <c r="P27" s="81">
        <v>459.40000000000003</v>
      </c>
      <c r="Q27" s="81">
        <v>414.56</v>
      </c>
      <c r="R27" s="81">
        <v>278.03000000000003</v>
      </c>
      <c r="S27" s="82">
        <v>438.58</v>
      </c>
    </row>
    <row r="28" spans="2:19" s="83" customFormat="1" ht="12.75" customHeight="1">
      <c r="B28" s="80">
        <v>14</v>
      </c>
      <c r="C28" s="81">
        <v>255.6</v>
      </c>
      <c r="D28" s="81">
        <v>301.34000000000003</v>
      </c>
      <c r="E28" s="81">
        <v>341.43</v>
      </c>
      <c r="F28" s="81">
        <v>393.91</v>
      </c>
      <c r="G28" s="81">
        <v>301.63</v>
      </c>
      <c r="H28" s="81">
        <v>448.1</v>
      </c>
      <c r="I28" s="81">
        <v>556.38</v>
      </c>
      <c r="J28" s="81">
        <v>502.58</v>
      </c>
      <c r="K28" s="81">
        <v>732.36</v>
      </c>
      <c r="L28" s="81">
        <v>702</v>
      </c>
      <c r="M28" s="81">
        <v>756.54</v>
      </c>
      <c r="N28" s="81">
        <v>407.38</v>
      </c>
      <c r="O28" s="81">
        <v>568.86</v>
      </c>
      <c r="P28" s="81">
        <v>515.51</v>
      </c>
      <c r="Q28" s="81">
        <v>443.03000000000003</v>
      </c>
      <c r="R28" s="81">
        <v>290.41000000000003</v>
      </c>
      <c r="S28" s="82">
        <v>456.36</v>
      </c>
    </row>
    <row r="29" spans="2:19" s="83" customFormat="1" ht="12.75" customHeight="1">
      <c r="B29" s="84">
        <v>15</v>
      </c>
      <c r="C29" s="85">
        <v>265.51</v>
      </c>
      <c r="D29" s="85">
        <v>319.08</v>
      </c>
      <c r="E29" s="85">
        <v>365.43</v>
      </c>
      <c r="F29" s="85">
        <v>407.47</v>
      </c>
      <c r="G29" s="85">
        <v>334.78000000000003</v>
      </c>
      <c r="H29" s="85">
        <v>463.86</v>
      </c>
      <c r="I29" s="85">
        <v>594.36</v>
      </c>
      <c r="J29" s="85">
        <v>556.70000000000005</v>
      </c>
      <c r="K29" s="85">
        <v>771.91</v>
      </c>
      <c r="L29" s="85">
        <v>761.03</v>
      </c>
      <c r="M29" s="85">
        <v>766.08</v>
      </c>
      <c r="N29" s="85">
        <v>421.90000000000003</v>
      </c>
      <c r="O29" s="85">
        <v>580.16</v>
      </c>
      <c r="P29" s="85">
        <v>540.84</v>
      </c>
      <c r="Q29" s="85">
        <v>450.54</v>
      </c>
      <c r="R29" s="85">
        <v>322.35000000000002</v>
      </c>
      <c r="S29" s="86">
        <v>482.68</v>
      </c>
    </row>
    <row r="30" spans="2:19" s="83" customFormat="1" ht="12.75" customHeight="1">
      <c r="B30" s="87">
        <v>16</v>
      </c>
      <c r="C30" s="88">
        <v>278.52</v>
      </c>
      <c r="D30" s="88">
        <v>336.81</v>
      </c>
      <c r="E30" s="88">
        <v>374.48</v>
      </c>
      <c r="F30" s="88">
        <v>425.83</v>
      </c>
      <c r="G30" s="88">
        <v>356.13</v>
      </c>
      <c r="H30" s="88">
        <v>482.07</v>
      </c>
      <c r="I30" s="88">
        <v>615.4</v>
      </c>
      <c r="J30" s="88">
        <v>564.12</v>
      </c>
      <c r="K30" s="88">
        <v>857.18000000000006</v>
      </c>
      <c r="L30" s="88">
        <v>867.33</v>
      </c>
      <c r="M30" s="88">
        <v>831.48</v>
      </c>
      <c r="N30" s="88">
        <v>444.81</v>
      </c>
      <c r="O30" s="88">
        <v>602.85</v>
      </c>
      <c r="P30" s="88">
        <v>570.33000000000004</v>
      </c>
      <c r="Q30" s="88">
        <v>471.94</v>
      </c>
      <c r="R30" s="88">
        <v>342.89</v>
      </c>
      <c r="S30" s="89">
        <v>505.7</v>
      </c>
    </row>
    <row r="31" spans="2:19" s="83" customFormat="1" ht="12.75" customHeight="1">
      <c r="B31" s="87">
        <v>17</v>
      </c>
      <c r="C31" s="88">
        <v>286.52</v>
      </c>
      <c r="D31" s="88">
        <v>357.15000000000003</v>
      </c>
      <c r="E31" s="88">
        <v>380.11</v>
      </c>
      <c r="F31" s="88">
        <v>434.74</v>
      </c>
      <c r="G31" s="88">
        <v>358.59000000000003</v>
      </c>
      <c r="H31" s="88">
        <v>485.21000000000004</v>
      </c>
      <c r="I31" s="88">
        <v>633.57000000000005</v>
      </c>
      <c r="J31" s="88">
        <v>565.26</v>
      </c>
      <c r="K31" s="88">
        <v>866.29</v>
      </c>
      <c r="L31" s="88">
        <v>877.93000000000006</v>
      </c>
      <c r="M31" s="88">
        <v>887.15</v>
      </c>
      <c r="N31" s="88">
        <v>456.72</v>
      </c>
      <c r="O31" s="88">
        <v>608.44000000000005</v>
      </c>
      <c r="P31" s="88">
        <v>585.83000000000004</v>
      </c>
      <c r="Q31" s="88">
        <v>474.55</v>
      </c>
      <c r="R31" s="88">
        <v>345.26</v>
      </c>
      <c r="S31" s="89">
        <v>524.56000000000006</v>
      </c>
    </row>
    <row r="32" spans="2:19" s="83" customFormat="1" ht="12.75" customHeight="1">
      <c r="B32" s="87">
        <v>18</v>
      </c>
      <c r="C32" s="88">
        <v>292.42</v>
      </c>
      <c r="D32" s="88">
        <v>366.97</v>
      </c>
      <c r="E32" s="88">
        <v>389.15000000000003</v>
      </c>
      <c r="F32" s="88">
        <v>435.93</v>
      </c>
      <c r="G32" s="88">
        <v>360.82</v>
      </c>
      <c r="H32" s="88">
        <v>492.41</v>
      </c>
      <c r="I32" s="88">
        <v>635.34</v>
      </c>
      <c r="J32" s="88">
        <v>566.4</v>
      </c>
      <c r="K32" s="88">
        <v>896.84</v>
      </c>
      <c r="L32" s="88">
        <v>904.59</v>
      </c>
      <c r="M32" s="88">
        <v>934.72</v>
      </c>
      <c r="N32" s="88">
        <v>457.93</v>
      </c>
      <c r="O32" s="88">
        <v>609.74</v>
      </c>
      <c r="P32" s="88">
        <v>587.25</v>
      </c>
      <c r="Q32" s="88">
        <v>475.96000000000004</v>
      </c>
      <c r="R32" s="88">
        <v>347.42</v>
      </c>
      <c r="S32" s="89">
        <v>537.16</v>
      </c>
    </row>
    <row r="33" spans="2:19" s="83" customFormat="1" ht="12.75" customHeight="1">
      <c r="B33" s="87">
        <v>19</v>
      </c>
      <c r="C33" s="88">
        <v>294.60000000000002</v>
      </c>
      <c r="D33" s="88">
        <v>378.31</v>
      </c>
      <c r="E33" s="88">
        <v>399.13</v>
      </c>
      <c r="F33" s="88">
        <v>437.12</v>
      </c>
      <c r="G33" s="88">
        <v>384.86</v>
      </c>
      <c r="H33" s="88">
        <v>508.7</v>
      </c>
      <c r="I33" s="88">
        <v>641.33000000000004</v>
      </c>
      <c r="J33" s="88">
        <v>567.54</v>
      </c>
      <c r="K33" s="88">
        <v>909.64</v>
      </c>
      <c r="L33" s="88">
        <v>952.45</v>
      </c>
      <c r="M33" s="88">
        <v>937.28</v>
      </c>
      <c r="N33" s="88">
        <v>458.87</v>
      </c>
      <c r="O33" s="88">
        <v>611.06000000000006</v>
      </c>
      <c r="P33" s="88">
        <v>588.69000000000005</v>
      </c>
      <c r="Q33" s="88">
        <v>477.40000000000003</v>
      </c>
      <c r="R33" s="88">
        <v>370.55</v>
      </c>
      <c r="S33" s="89">
        <v>560.12</v>
      </c>
    </row>
    <row r="34" spans="2:19" s="83" customFormat="1" ht="12.75" customHeight="1">
      <c r="B34" s="90">
        <v>20</v>
      </c>
      <c r="C34" s="91">
        <v>303.60000000000002</v>
      </c>
      <c r="D34" s="91">
        <v>389.13</v>
      </c>
      <c r="E34" s="91">
        <v>409.13</v>
      </c>
      <c r="F34" s="91">
        <v>447.86</v>
      </c>
      <c r="G34" s="91">
        <v>399.18</v>
      </c>
      <c r="H34" s="91">
        <v>518.38</v>
      </c>
      <c r="I34" s="91">
        <v>651.97</v>
      </c>
      <c r="J34" s="91">
        <v>568.68000000000006</v>
      </c>
      <c r="K34" s="91">
        <v>909.89</v>
      </c>
      <c r="L34" s="91">
        <v>963.39</v>
      </c>
      <c r="M34" s="91">
        <v>941.87</v>
      </c>
      <c r="N34" s="91">
        <v>459.8</v>
      </c>
      <c r="O34" s="91">
        <v>612.37</v>
      </c>
      <c r="P34" s="91">
        <v>592.85</v>
      </c>
      <c r="Q34" s="91">
        <v>478.85</v>
      </c>
      <c r="R34" s="91">
        <v>384.33</v>
      </c>
      <c r="S34" s="92">
        <v>578.14</v>
      </c>
    </row>
    <row r="35" spans="2:19" s="83" customFormat="1" ht="12.75" customHeight="1">
      <c r="B35" s="80">
        <v>21</v>
      </c>
      <c r="C35" s="81">
        <v>309.27</v>
      </c>
      <c r="D35" s="81">
        <v>408.3</v>
      </c>
      <c r="E35" s="81">
        <v>412.68</v>
      </c>
      <c r="F35" s="81">
        <v>458.62</v>
      </c>
      <c r="G35" s="81">
        <v>403.68</v>
      </c>
      <c r="H35" s="81">
        <v>533.5</v>
      </c>
      <c r="I35" s="81">
        <v>676.99</v>
      </c>
      <c r="J35" s="81">
        <v>577.78</v>
      </c>
      <c r="K35" s="81">
        <v>910.14</v>
      </c>
      <c r="L35" s="81">
        <v>964.71</v>
      </c>
      <c r="M35" s="81">
        <v>943.13</v>
      </c>
      <c r="N35" s="81">
        <v>460.47</v>
      </c>
      <c r="O35" s="81">
        <v>613.68000000000006</v>
      </c>
      <c r="P35" s="81">
        <v>598.06000000000006</v>
      </c>
      <c r="Q35" s="81">
        <v>478.99</v>
      </c>
      <c r="R35" s="81">
        <v>388.69</v>
      </c>
      <c r="S35" s="82">
        <v>586.77</v>
      </c>
    </row>
    <row r="36" spans="2:19" s="83" customFormat="1" ht="12.75" customHeight="1">
      <c r="B36" s="80">
        <v>22</v>
      </c>
      <c r="C36" s="81">
        <v>317.23</v>
      </c>
      <c r="D36" s="81">
        <v>417.44</v>
      </c>
      <c r="E36" s="81">
        <v>421.76</v>
      </c>
      <c r="F36" s="81">
        <v>468.33</v>
      </c>
      <c r="G36" s="81">
        <v>405.11</v>
      </c>
      <c r="H36" s="81">
        <v>550.95000000000005</v>
      </c>
      <c r="I36" s="81">
        <v>697.29</v>
      </c>
      <c r="J36" s="81">
        <v>578.98</v>
      </c>
      <c r="K36" s="81">
        <v>912.13</v>
      </c>
      <c r="L36" s="81">
        <v>966.05000000000007</v>
      </c>
      <c r="M36" s="81">
        <v>944.38</v>
      </c>
      <c r="N36" s="81">
        <v>461.74</v>
      </c>
      <c r="O36" s="81">
        <v>614.98</v>
      </c>
      <c r="P36" s="81">
        <v>599.70000000000005</v>
      </c>
      <c r="Q36" s="81">
        <v>490.5</v>
      </c>
      <c r="R36" s="81">
        <v>390.04</v>
      </c>
      <c r="S36" s="82">
        <v>604.1</v>
      </c>
    </row>
    <row r="37" spans="2:19" s="83" customFormat="1" ht="12.75" customHeight="1">
      <c r="B37" s="80">
        <v>23</v>
      </c>
      <c r="C37" s="81">
        <v>326.89</v>
      </c>
      <c r="D37" s="81">
        <v>426.58</v>
      </c>
      <c r="E37" s="81">
        <v>432.62</v>
      </c>
      <c r="F37" s="81">
        <v>482.36</v>
      </c>
      <c r="G37" s="81">
        <v>412.14</v>
      </c>
      <c r="H37" s="81">
        <v>573.27</v>
      </c>
      <c r="I37" s="81">
        <v>730.27</v>
      </c>
      <c r="J37" s="81">
        <v>580.19000000000005</v>
      </c>
      <c r="K37" s="81">
        <v>912.38</v>
      </c>
      <c r="L37" s="81">
        <v>967.82</v>
      </c>
      <c r="M37" s="81">
        <v>954.76</v>
      </c>
      <c r="N37" s="81">
        <v>463</v>
      </c>
      <c r="O37" s="81">
        <v>616.29</v>
      </c>
      <c r="P37" s="81">
        <v>601.13</v>
      </c>
      <c r="Q37" s="81">
        <v>493.95</v>
      </c>
      <c r="R37" s="81">
        <v>396.82</v>
      </c>
      <c r="S37" s="82">
        <v>617.55000000000007</v>
      </c>
    </row>
    <row r="38" spans="2:19" s="83" customFormat="1" ht="12.75" customHeight="1">
      <c r="B38" s="80">
        <v>24</v>
      </c>
      <c r="C38" s="81">
        <v>344.86</v>
      </c>
      <c r="D38" s="81">
        <v>435.71000000000004</v>
      </c>
      <c r="E38" s="81">
        <v>437.92</v>
      </c>
      <c r="F38" s="81">
        <v>491.63</v>
      </c>
      <c r="G38" s="81">
        <v>414.05</v>
      </c>
      <c r="H38" s="81">
        <v>606.46</v>
      </c>
      <c r="I38" s="81">
        <v>735.78</v>
      </c>
      <c r="J38" s="81">
        <v>610.85</v>
      </c>
      <c r="K38" s="81">
        <v>933.12</v>
      </c>
      <c r="L38" s="81">
        <v>969.02</v>
      </c>
      <c r="M38" s="81">
        <v>989.22</v>
      </c>
      <c r="N38" s="81">
        <v>469.46000000000004</v>
      </c>
      <c r="O38" s="81">
        <v>632.58000000000004</v>
      </c>
      <c r="P38" s="81">
        <v>605.37</v>
      </c>
      <c r="Q38" s="81">
        <v>505.16</v>
      </c>
      <c r="R38" s="81">
        <v>398.66</v>
      </c>
      <c r="S38" s="82">
        <v>635.95000000000005</v>
      </c>
    </row>
    <row r="39" spans="2:19" s="83" customFormat="1" ht="12.75" customHeight="1">
      <c r="B39" s="84">
        <v>25</v>
      </c>
      <c r="C39" s="85">
        <v>361</v>
      </c>
      <c r="D39" s="85">
        <v>444.85</v>
      </c>
      <c r="E39" s="85">
        <v>443.65000000000003</v>
      </c>
      <c r="F39" s="85">
        <v>502.88</v>
      </c>
      <c r="G39" s="85">
        <v>422.99</v>
      </c>
      <c r="H39" s="85">
        <v>625.94000000000005</v>
      </c>
      <c r="I39" s="85">
        <v>755.45</v>
      </c>
      <c r="J39" s="85">
        <v>622.19000000000005</v>
      </c>
      <c r="K39" s="85">
        <v>945</v>
      </c>
      <c r="L39" s="85">
        <v>971.47</v>
      </c>
      <c r="M39" s="85">
        <v>1015.65</v>
      </c>
      <c r="N39" s="85">
        <v>480.02</v>
      </c>
      <c r="O39" s="85">
        <v>642.56000000000006</v>
      </c>
      <c r="P39" s="85">
        <v>620.85</v>
      </c>
      <c r="Q39" s="85">
        <v>511.1</v>
      </c>
      <c r="R39" s="85">
        <v>407.26</v>
      </c>
      <c r="S39" s="86">
        <v>656.29</v>
      </c>
    </row>
    <row r="40" spans="2:19" s="83" customFormat="1" ht="12.75" customHeight="1">
      <c r="B40" s="87">
        <v>26</v>
      </c>
      <c r="C40" s="88">
        <v>373.76</v>
      </c>
      <c r="D40" s="88">
        <v>453.99</v>
      </c>
      <c r="E40" s="88">
        <v>469.93</v>
      </c>
      <c r="F40" s="88">
        <v>586.52</v>
      </c>
      <c r="G40" s="88">
        <v>458.6</v>
      </c>
      <c r="H40" s="88">
        <v>678.74</v>
      </c>
      <c r="I40" s="88">
        <v>827.61</v>
      </c>
      <c r="J40" s="88">
        <v>704.66</v>
      </c>
      <c r="K40" s="88">
        <v>1119.6300000000001</v>
      </c>
      <c r="L40" s="88">
        <v>1170.6600000000001</v>
      </c>
      <c r="M40" s="88">
        <v>1099.31</v>
      </c>
      <c r="N40" s="88">
        <v>610.26</v>
      </c>
      <c r="O40" s="88">
        <v>819.14</v>
      </c>
      <c r="P40" s="88">
        <v>778.92000000000007</v>
      </c>
      <c r="Q40" s="88">
        <v>588.91999999999996</v>
      </c>
      <c r="R40" s="88">
        <v>441.54</v>
      </c>
      <c r="S40" s="89">
        <v>677.73</v>
      </c>
    </row>
    <row r="41" spans="2:19" s="83" customFormat="1" ht="12.75" customHeight="1">
      <c r="B41" s="87">
        <v>27</v>
      </c>
      <c r="C41" s="88">
        <v>393.29</v>
      </c>
      <c r="D41" s="88">
        <v>467.43</v>
      </c>
      <c r="E41" s="88">
        <v>498.53000000000003</v>
      </c>
      <c r="F41" s="88">
        <v>630.20000000000005</v>
      </c>
      <c r="G41" s="88">
        <v>468.01</v>
      </c>
      <c r="H41" s="88">
        <v>704.67</v>
      </c>
      <c r="I41" s="88">
        <v>886.98</v>
      </c>
      <c r="J41" s="88">
        <v>792.31000000000006</v>
      </c>
      <c r="K41" s="88">
        <v>1205.1000000000001</v>
      </c>
      <c r="L41" s="88">
        <v>1326.56</v>
      </c>
      <c r="M41" s="88">
        <v>1310.78</v>
      </c>
      <c r="N41" s="88">
        <v>631.32000000000005</v>
      </c>
      <c r="O41" s="88">
        <v>905.18000000000006</v>
      </c>
      <c r="P41" s="88">
        <v>826.81000000000006</v>
      </c>
      <c r="Q41" s="88">
        <v>651.77</v>
      </c>
      <c r="R41" s="88">
        <v>450.61</v>
      </c>
      <c r="S41" s="89">
        <v>686.7</v>
      </c>
    </row>
    <row r="42" spans="2:19" s="83" customFormat="1" ht="12.75" customHeight="1">
      <c r="B42" s="87">
        <v>28</v>
      </c>
      <c r="C42" s="88">
        <v>407.02</v>
      </c>
      <c r="D42" s="88">
        <v>480.86</v>
      </c>
      <c r="E42" s="88">
        <v>523.29</v>
      </c>
      <c r="F42" s="88">
        <v>648.32000000000005</v>
      </c>
      <c r="G42" s="88">
        <v>469.46000000000004</v>
      </c>
      <c r="H42" s="88">
        <v>722.55000000000007</v>
      </c>
      <c r="I42" s="88">
        <v>907.19</v>
      </c>
      <c r="J42" s="88">
        <v>797.81000000000006</v>
      </c>
      <c r="K42" s="88">
        <v>1213.6500000000001</v>
      </c>
      <c r="L42" s="88">
        <v>1377.22</v>
      </c>
      <c r="M42" s="88">
        <v>1356.51</v>
      </c>
      <c r="N42" s="88">
        <v>649.63</v>
      </c>
      <c r="O42" s="88">
        <v>913.87</v>
      </c>
      <c r="P42" s="88">
        <v>841.9</v>
      </c>
      <c r="Q42" s="88">
        <v>705.63</v>
      </c>
      <c r="R42" s="88">
        <v>451.99</v>
      </c>
      <c r="S42" s="89">
        <v>704.06000000000006</v>
      </c>
    </row>
    <row r="43" spans="2:19" ht="12.75" customHeight="1">
      <c r="B43" s="87">
        <v>29</v>
      </c>
      <c r="C43" s="88">
        <v>410.72</v>
      </c>
      <c r="D43" s="88">
        <v>494.3</v>
      </c>
      <c r="E43" s="88">
        <v>535.36</v>
      </c>
      <c r="F43" s="88">
        <v>660.4</v>
      </c>
      <c r="G43" s="88">
        <v>470.92</v>
      </c>
      <c r="H43" s="88">
        <v>755.08</v>
      </c>
      <c r="I43" s="88">
        <v>933.15</v>
      </c>
      <c r="J43" s="88">
        <v>856.30000000000007</v>
      </c>
      <c r="K43" s="88">
        <v>1268.25</v>
      </c>
      <c r="L43" s="88">
        <v>1405.5</v>
      </c>
      <c r="M43" s="88">
        <v>1372.9</v>
      </c>
      <c r="N43" s="88">
        <v>662.46</v>
      </c>
      <c r="O43" s="88">
        <v>916.64</v>
      </c>
      <c r="P43" s="88">
        <v>882.49</v>
      </c>
      <c r="Q43" s="88">
        <v>706.97</v>
      </c>
      <c r="R43" s="88">
        <v>453.42</v>
      </c>
      <c r="S43" s="89">
        <v>721.39</v>
      </c>
    </row>
    <row r="44" spans="2:19" ht="12.75" customHeight="1">
      <c r="B44" s="90">
        <v>30</v>
      </c>
      <c r="C44" s="91">
        <v>421.13</v>
      </c>
      <c r="D44" s="91">
        <v>507.74</v>
      </c>
      <c r="E44" s="91">
        <v>541.19000000000005</v>
      </c>
      <c r="F44" s="91">
        <v>674.27</v>
      </c>
      <c r="G44" s="91">
        <v>481.85</v>
      </c>
      <c r="H44" s="91">
        <v>774.81000000000006</v>
      </c>
      <c r="I44" s="91">
        <v>944.44</v>
      </c>
      <c r="J44" s="91">
        <v>878.88</v>
      </c>
      <c r="K44" s="91">
        <v>1278.22</v>
      </c>
      <c r="L44" s="91">
        <v>1429.54</v>
      </c>
      <c r="M44" s="91">
        <v>1389.19</v>
      </c>
      <c r="N44" s="91">
        <v>665.86</v>
      </c>
      <c r="O44" s="91">
        <v>920.03</v>
      </c>
      <c r="P44" s="91">
        <v>887.31000000000006</v>
      </c>
      <c r="Q44" s="91">
        <v>729.79</v>
      </c>
      <c r="R44" s="91">
        <v>463.94</v>
      </c>
      <c r="S44" s="92">
        <v>737.29</v>
      </c>
    </row>
    <row r="45" spans="2:19" ht="12.75" customHeight="1"/>
    <row r="46" spans="2:19" ht="12.75" customHeight="1">
      <c r="B46" s="93" t="s">
        <v>5</v>
      </c>
    </row>
    <row r="47" spans="2:19" ht="12.75" customHeight="1"/>
    <row r="48" spans="2:19" ht="12.75" customHeight="1"/>
    <row r="49" spans="1:19" ht="12.75" customHeight="1"/>
    <row r="50" spans="1:19" ht="12.75" customHeight="1"/>
    <row r="51" spans="1:19" ht="12.75" customHeight="1"/>
    <row r="52" spans="1:19" ht="12.75" customHeight="1"/>
    <row r="53" spans="1:19" ht="12.75" customHeight="1"/>
    <row r="54" spans="1:19" ht="12.75" customHeight="1"/>
    <row r="55" spans="1:19" ht="12.75" customHeight="1"/>
    <row r="56" spans="1:19" ht="12.75" customHeight="1"/>
    <row r="57" spans="1:19" ht="12.75" customHeight="1"/>
    <row r="58" spans="1:19" ht="12.75" customHeight="1"/>
    <row r="59" spans="1:19" ht="12.75" customHeight="1">
      <c r="A59" s="94"/>
      <c r="C59" s="94"/>
    </row>
    <row r="60" spans="1:19" ht="12.75" customHeight="1"/>
    <row r="61" spans="1:19" ht="14.15" customHeight="1"/>
    <row r="62" spans="1:19" ht="14.15" customHeight="1"/>
    <row r="63" spans="1:19" ht="6" customHeight="1"/>
    <row r="64" spans="1:19" ht="13">
      <c r="K64" s="58"/>
      <c r="M64" s="59"/>
      <c r="N64" s="58"/>
      <c r="O64" s="58"/>
      <c r="P64" s="58"/>
      <c r="Q64" s="59" t="str">
        <f>+Q2</f>
        <v>2025 Rates</v>
      </c>
      <c r="R64" s="59"/>
      <c r="S64" s="58"/>
    </row>
    <row r="65" spans="1:19" ht="25">
      <c r="B65" s="60" t="s">
        <v>31</v>
      </c>
      <c r="C65" s="60"/>
      <c r="E65" s="60"/>
      <c r="I65" s="61"/>
      <c r="J65" s="61"/>
      <c r="K65" s="60"/>
    </row>
    <row r="66" spans="1:19" ht="12.75" customHeight="1">
      <c r="B66" s="60"/>
      <c r="C66" s="60"/>
      <c r="E66" s="60"/>
      <c r="I66" s="61"/>
      <c r="J66" s="61"/>
      <c r="K66" s="60"/>
    </row>
    <row r="67" spans="1:19" ht="32.5">
      <c r="B67" s="62" t="s">
        <v>32</v>
      </c>
      <c r="C67" s="63"/>
      <c r="D67" s="63"/>
      <c r="E67" s="63"/>
      <c r="F67" s="63"/>
      <c r="G67" s="63"/>
      <c r="H67" s="63"/>
      <c r="I67" s="64"/>
      <c r="J67" s="64"/>
      <c r="K67" s="63"/>
      <c r="N67" s="63"/>
      <c r="O67" s="63"/>
      <c r="P67" s="63"/>
      <c r="Q67" s="63"/>
      <c r="R67" s="63"/>
      <c r="S67" s="63"/>
    </row>
    <row r="68" spans="1:19" ht="12.75" customHeight="1">
      <c r="B68" s="65"/>
      <c r="C68" s="63"/>
      <c r="D68" s="63"/>
      <c r="E68" s="63"/>
      <c r="F68" s="63"/>
      <c r="G68" s="63"/>
      <c r="H68" s="63"/>
      <c r="I68" s="64"/>
      <c r="J68" s="64"/>
      <c r="K68" s="63"/>
      <c r="N68" s="63"/>
      <c r="O68" s="63"/>
      <c r="P68" s="63"/>
      <c r="Q68" s="63"/>
      <c r="R68" s="63"/>
      <c r="S68" s="63"/>
    </row>
    <row r="69" spans="1:19" ht="24" customHeight="1">
      <c r="B69" s="66" t="s">
        <v>33</v>
      </c>
      <c r="C69" s="63"/>
      <c r="D69" s="63"/>
      <c r="E69" s="63"/>
      <c r="F69" s="63"/>
      <c r="G69" s="63"/>
      <c r="H69" s="63"/>
      <c r="I69" s="64"/>
      <c r="J69" s="64"/>
      <c r="K69" s="63"/>
      <c r="N69" s="63"/>
      <c r="O69" s="63"/>
      <c r="P69" s="63"/>
      <c r="Q69" s="63"/>
      <c r="R69" s="63"/>
      <c r="S69" s="63"/>
    </row>
    <row r="70" spans="1:19" ht="6.75" customHeight="1">
      <c r="B70" s="64"/>
      <c r="C70" s="63"/>
      <c r="D70" s="63"/>
      <c r="E70" s="63"/>
      <c r="F70" s="63"/>
      <c r="G70" s="63"/>
      <c r="H70" s="63"/>
      <c r="I70" s="64"/>
      <c r="J70" s="64"/>
      <c r="K70" s="63"/>
      <c r="N70" s="63"/>
      <c r="O70" s="63"/>
      <c r="P70" s="63"/>
      <c r="Q70" s="63"/>
      <c r="R70" s="63"/>
      <c r="S70" s="63"/>
    </row>
    <row r="71" spans="1:19" ht="12.75" customHeight="1">
      <c r="B71" s="67" t="s">
        <v>2</v>
      </c>
      <c r="C71" s="68">
        <f>C$9</f>
        <v>81</v>
      </c>
      <c r="D71" s="68">
        <f t="shared" ref="D71:R71" si="0">D$9</f>
        <v>82</v>
      </c>
      <c r="E71" s="68">
        <f t="shared" si="0"/>
        <v>84</v>
      </c>
      <c r="F71" s="68">
        <f t="shared" si="0"/>
        <v>901</v>
      </c>
      <c r="G71" s="68">
        <f t="shared" si="0"/>
        <v>902</v>
      </c>
      <c r="H71" s="68">
        <f t="shared" si="0"/>
        <v>903</v>
      </c>
      <c r="I71" s="68">
        <f t="shared" si="0"/>
        <v>904</v>
      </c>
      <c r="J71" s="68">
        <f t="shared" si="0"/>
        <v>905</v>
      </c>
      <c r="K71" s="68">
        <f t="shared" si="0"/>
        <v>906</v>
      </c>
      <c r="L71" s="68">
        <f t="shared" si="0"/>
        <v>907</v>
      </c>
      <c r="M71" s="68">
        <f t="shared" si="0"/>
        <v>908</v>
      </c>
      <c r="N71" s="68">
        <f t="shared" si="0"/>
        <v>909</v>
      </c>
      <c r="O71" s="68">
        <f t="shared" si="0"/>
        <v>911</v>
      </c>
      <c r="P71" s="68">
        <f t="shared" si="0"/>
        <v>912</v>
      </c>
      <c r="Q71" s="68">
        <f t="shared" si="0"/>
        <v>913</v>
      </c>
      <c r="R71" s="68">
        <f t="shared" si="0"/>
        <v>920</v>
      </c>
      <c r="S71" s="68">
        <f>S$9</f>
        <v>921</v>
      </c>
    </row>
    <row r="72" spans="1:19" ht="12.75" customHeight="1">
      <c r="A72" s="63"/>
      <c r="B72" s="69" t="s">
        <v>38</v>
      </c>
      <c r="C72" s="70">
        <v>428.05</v>
      </c>
      <c r="D72" s="70">
        <v>521.18000000000006</v>
      </c>
      <c r="E72" s="70">
        <v>541.79999999999995</v>
      </c>
      <c r="F72" s="70">
        <v>688.54</v>
      </c>
      <c r="G72" s="70">
        <v>498.28000000000003</v>
      </c>
      <c r="H72" s="70">
        <v>807.63</v>
      </c>
      <c r="I72" s="70">
        <v>1019.53</v>
      </c>
      <c r="J72" s="70">
        <v>897.88</v>
      </c>
      <c r="K72" s="70">
        <v>1289.92</v>
      </c>
      <c r="L72" s="70">
        <v>1437.76</v>
      </c>
      <c r="M72" s="70">
        <v>1414.01</v>
      </c>
      <c r="N72" s="70">
        <v>691.92</v>
      </c>
      <c r="O72" s="70">
        <v>982.97</v>
      </c>
      <c r="P72" s="70">
        <v>918.45</v>
      </c>
      <c r="Q72" s="70">
        <v>760.16</v>
      </c>
      <c r="R72" s="70">
        <v>477.5</v>
      </c>
      <c r="S72" s="71">
        <v>753.02</v>
      </c>
    </row>
    <row r="73" spans="1:19" ht="12.75" customHeight="1">
      <c r="A73" s="72"/>
      <c r="B73" s="80">
        <v>32</v>
      </c>
      <c r="C73" s="95">
        <v>440.99</v>
      </c>
      <c r="D73" s="95">
        <v>534.61</v>
      </c>
      <c r="E73" s="95">
        <v>556.18000000000006</v>
      </c>
      <c r="F73" s="95">
        <v>694.25</v>
      </c>
      <c r="G73" s="95">
        <v>520.18000000000006</v>
      </c>
      <c r="H73" s="95">
        <v>812.01</v>
      </c>
      <c r="I73" s="95">
        <v>1050.29</v>
      </c>
      <c r="J73" s="95">
        <v>929.29</v>
      </c>
      <c r="K73" s="95">
        <v>1339.63</v>
      </c>
      <c r="L73" s="95">
        <v>1454.52</v>
      </c>
      <c r="M73" s="95">
        <v>1415.91</v>
      </c>
      <c r="N73" s="95">
        <v>730.91</v>
      </c>
      <c r="O73" s="95">
        <v>1020.51</v>
      </c>
      <c r="P73" s="95">
        <v>938.02</v>
      </c>
      <c r="Q73" s="95">
        <v>776.29</v>
      </c>
      <c r="R73" s="95">
        <v>498.49</v>
      </c>
      <c r="S73" s="96">
        <v>770.31000000000006</v>
      </c>
    </row>
    <row r="74" spans="1:19" s="98" customFormat="1" ht="12.75" customHeight="1">
      <c r="A74" s="97"/>
      <c r="B74" s="80">
        <v>33</v>
      </c>
      <c r="C74" s="95">
        <v>453.92</v>
      </c>
      <c r="D74" s="95">
        <v>548.05000000000007</v>
      </c>
      <c r="E74" s="95">
        <v>570.55000000000007</v>
      </c>
      <c r="F74" s="95">
        <v>729.18000000000006</v>
      </c>
      <c r="G74" s="95">
        <v>531.44000000000005</v>
      </c>
      <c r="H74" s="95">
        <v>827.39</v>
      </c>
      <c r="I74" s="95">
        <v>1074.32</v>
      </c>
      <c r="J74" s="95">
        <v>936.22</v>
      </c>
      <c r="K74" s="95">
        <v>1417.45</v>
      </c>
      <c r="L74" s="95">
        <v>1460.23</v>
      </c>
      <c r="M74" s="95">
        <v>1421.58</v>
      </c>
      <c r="N74" s="95">
        <v>745.29</v>
      </c>
      <c r="O74" s="95">
        <v>1024.26</v>
      </c>
      <c r="P74" s="95">
        <v>941.77</v>
      </c>
      <c r="Q74" s="95">
        <v>802.02</v>
      </c>
      <c r="R74" s="95">
        <v>509.28000000000003</v>
      </c>
      <c r="S74" s="96">
        <v>787.17000000000007</v>
      </c>
    </row>
    <row r="75" spans="1:19" ht="12.75" customHeight="1">
      <c r="A75" s="83"/>
      <c r="B75" s="80">
        <v>34</v>
      </c>
      <c r="C75" s="95">
        <v>466.86</v>
      </c>
      <c r="D75" s="95">
        <v>561.49</v>
      </c>
      <c r="E75" s="95">
        <v>584.93000000000006</v>
      </c>
      <c r="F75" s="95">
        <v>741.59</v>
      </c>
      <c r="G75" s="95">
        <v>550.97</v>
      </c>
      <c r="H75" s="95">
        <v>843.97</v>
      </c>
      <c r="I75" s="95">
        <v>1115.1000000000001</v>
      </c>
      <c r="J75" s="95">
        <v>980.22</v>
      </c>
      <c r="K75" s="95">
        <v>1459.94</v>
      </c>
      <c r="L75" s="95">
        <v>1468.04</v>
      </c>
      <c r="M75" s="95">
        <v>1428.69</v>
      </c>
      <c r="N75" s="95">
        <v>757.43000000000006</v>
      </c>
      <c r="O75" s="95">
        <v>1028.55</v>
      </c>
      <c r="P75" s="95">
        <v>969.97</v>
      </c>
      <c r="Q75" s="95">
        <v>814.65</v>
      </c>
      <c r="R75" s="95">
        <v>527.99</v>
      </c>
      <c r="S75" s="96">
        <v>803.71</v>
      </c>
    </row>
    <row r="76" spans="1:19" ht="12.75" customHeight="1">
      <c r="A76" s="83"/>
      <c r="B76" s="84">
        <v>35</v>
      </c>
      <c r="C76" s="99">
        <v>477.48</v>
      </c>
      <c r="D76" s="99">
        <v>574.93000000000006</v>
      </c>
      <c r="E76" s="99">
        <v>599.30000000000007</v>
      </c>
      <c r="F76" s="99">
        <v>766.97</v>
      </c>
      <c r="G76" s="99">
        <v>553.35</v>
      </c>
      <c r="H76" s="99">
        <v>866.04</v>
      </c>
      <c r="I76" s="99">
        <v>1152.53</v>
      </c>
      <c r="J76" s="99">
        <v>983.5</v>
      </c>
      <c r="K76" s="99">
        <v>1547.7</v>
      </c>
      <c r="L76" s="99">
        <v>1552.18</v>
      </c>
      <c r="M76" s="99">
        <v>1430.21</v>
      </c>
      <c r="N76" s="99">
        <v>758.66</v>
      </c>
      <c r="O76" s="99">
        <v>1115.1600000000001</v>
      </c>
      <c r="P76" s="99">
        <v>981.5</v>
      </c>
      <c r="Q76" s="99">
        <v>816.14</v>
      </c>
      <c r="R76" s="99">
        <v>530.25</v>
      </c>
      <c r="S76" s="100">
        <v>829.35</v>
      </c>
    </row>
    <row r="77" spans="1:19" ht="12.75" customHeight="1">
      <c r="A77" s="83"/>
      <c r="B77" s="87">
        <v>36</v>
      </c>
      <c r="C77" s="101">
        <v>490.36</v>
      </c>
      <c r="D77" s="101">
        <v>588.36</v>
      </c>
      <c r="E77" s="101">
        <v>613.68000000000006</v>
      </c>
      <c r="F77" s="101">
        <v>792.34</v>
      </c>
      <c r="G77" s="101">
        <v>600.20000000000005</v>
      </c>
      <c r="H77" s="101">
        <v>891.36</v>
      </c>
      <c r="I77" s="101">
        <v>1199.6200000000001</v>
      </c>
      <c r="J77" s="101">
        <v>993.39</v>
      </c>
      <c r="K77" s="101">
        <v>1617.2</v>
      </c>
      <c r="L77" s="101">
        <v>1561.28</v>
      </c>
      <c r="M77" s="101">
        <v>1460.59</v>
      </c>
      <c r="N77" s="101">
        <v>762.32</v>
      </c>
      <c r="O77" s="101">
        <v>1123.79</v>
      </c>
      <c r="P77" s="101">
        <v>1046.56</v>
      </c>
      <c r="Q77" s="101">
        <v>833.61</v>
      </c>
      <c r="R77" s="101">
        <v>575.18000000000006</v>
      </c>
      <c r="S77" s="102">
        <v>837.33</v>
      </c>
    </row>
    <row r="78" spans="1:19" ht="12.75" customHeight="1">
      <c r="A78" s="83"/>
      <c r="B78" s="87">
        <v>37</v>
      </c>
      <c r="C78" s="101">
        <v>503.23</v>
      </c>
      <c r="D78" s="101">
        <v>601.80000000000007</v>
      </c>
      <c r="E78" s="101">
        <v>628.05000000000007</v>
      </c>
      <c r="F78" s="101">
        <v>811.55000000000007</v>
      </c>
      <c r="G78" s="101">
        <v>633.65</v>
      </c>
      <c r="H78" s="101">
        <v>919.61</v>
      </c>
      <c r="I78" s="101">
        <v>1226.55</v>
      </c>
      <c r="J78" s="101">
        <v>1023.24</v>
      </c>
      <c r="K78" s="101">
        <v>1641.07</v>
      </c>
      <c r="L78" s="101">
        <v>1563.18</v>
      </c>
      <c r="M78" s="101">
        <v>1488.77</v>
      </c>
      <c r="N78" s="101">
        <v>805.86</v>
      </c>
      <c r="O78" s="101">
        <v>1125.1300000000001</v>
      </c>
      <c r="P78" s="101">
        <v>1061.52</v>
      </c>
      <c r="Q78" s="101">
        <v>867.01</v>
      </c>
      <c r="R78" s="101">
        <v>607.23</v>
      </c>
      <c r="S78" s="102">
        <v>855.69</v>
      </c>
    </row>
    <row r="79" spans="1:19" ht="12.75" customHeight="1">
      <c r="A79" s="83"/>
      <c r="B79" s="87">
        <v>38</v>
      </c>
      <c r="C79" s="101">
        <v>516.11</v>
      </c>
      <c r="D79" s="101">
        <v>612.01</v>
      </c>
      <c r="E79" s="101">
        <v>638.98</v>
      </c>
      <c r="F79" s="101">
        <v>843.09</v>
      </c>
      <c r="G79" s="101">
        <v>637.03</v>
      </c>
      <c r="H79" s="101">
        <v>933.07</v>
      </c>
      <c r="I79" s="101">
        <v>1279.3399999999999</v>
      </c>
      <c r="J79" s="101">
        <v>1094</v>
      </c>
      <c r="K79" s="101">
        <v>1699.74</v>
      </c>
      <c r="L79" s="101">
        <v>1564.6200000000001</v>
      </c>
      <c r="M79" s="101">
        <v>1491.59</v>
      </c>
      <c r="N79" s="101">
        <v>819.93000000000006</v>
      </c>
      <c r="O79" s="101">
        <v>1132.71</v>
      </c>
      <c r="P79" s="101">
        <v>1066.25</v>
      </c>
      <c r="Q79" s="101">
        <v>882.7</v>
      </c>
      <c r="R79" s="101">
        <v>610.47</v>
      </c>
      <c r="S79" s="102">
        <v>872.75</v>
      </c>
    </row>
    <row r="80" spans="1:19" ht="12.75" customHeight="1">
      <c r="A80" s="83"/>
      <c r="B80" s="87">
        <v>39</v>
      </c>
      <c r="C80" s="101">
        <v>528.98</v>
      </c>
      <c r="D80" s="101">
        <v>622.23</v>
      </c>
      <c r="E80" s="101">
        <v>649.9</v>
      </c>
      <c r="F80" s="101">
        <v>868.47</v>
      </c>
      <c r="G80" s="101">
        <v>650.09</v>
      </c>
      <c r="H80" s="101">
        <v>951.84</v>
      </c>
      <c r="I80" s="101">
        <v>1315.42</v>
      </c>
      <c r="J80" s="101">
        <v>1097.8700000000001</v>
      </c>
      <c r="K80" s="101">
        <v>1735.44</v>
      </c>
      <c r="L80" s="101">
        <v>1566.03</v>
      </c>
      <c r="M80" s="101">
        <v>1505.15</v>
      </c>
      <c r="N80" s="101">
        <v>835.29</v>
      </c>
      <c r="O80" s="101">
        <v>1134.58</v>
      </c>
      <c r="P80" s="101">
        <v>1111</v>
      </c>
      <c r="Q80" s="101">
        <v>898.82</v>
      </c>
      <c r="R80" s="101">
        <v>622.98</v>
      </c>
      <c r="S80" s="102">
        <v>889.1</v>
      </c>
    </row>
    <row r="81" spans="1:19" ht="12.75" customHeight="1">
      <c r="A81" s="83"/>
      <c r="B81" s="90">
        <v>40</v>
      </c>
      <c r="C81" s="103">
        <v>541.86</v>
      </c>
      <c r="D81" s="103">
        <v>632.44000000000005</v>
      </c>
      <c r="E81" s="103">
        <v>660.83</v>
      </c>
      <c r="F81" s="103">
        <v>893.84</v>
      </c>
      <c r="G81" s="103">
        <v>651.53</v>
      </c>
      <c r="H81" s="103">
        <v>1001.97</v>
      </c>
      <c r="I81" s="103">
        <v>1325.8600000000001</v>
      </c>
      <c r="J81" s="103">
        <v>1110.8700000000001</v>
      </c>
      <c r="K81" s="103">
        <v>1754.3</v>
      </c>
      <c r="L81" s="103">
        <v>1567.49</v>
      </c>
      <c r="M81" s="103">
        <v>1569.01</v>
      </c>
      <c r="N81" s="103">
        <v>836.84</v>
      </c>
      <c r="O81" s="103">
        <v>1136.1200000000001</v>
      </c>
      <c r="P81" s="103">
        <v>1112.75</v>
      </c>
      <c r="Q81" s="103">
        <v>910.98</v>
      </c>
      <c r="R81" s="103">
        <v>624.36</v>
      </c>
      <c r="S81" s="104">
        <v>907.23</v>
      </c>
    </row>
    <row r="82" spans="1:19" ht="12.75" customHeight="1">
      <c r="A82" s="83"/>
      <c r="B82" s="80">
        <v>41</v>
      </c>
      <c r="C82" s="95">
        <v>554.73</v>
      </c>
      <c r="D82" s="95">
        <v>642.65</v>
      </c>
      <c r="E82" s="95">
        <v>675.2</v>
      </c>
      <c r="F82" s="95">
        <v>919.22</v>
      </c>
      <c r="G82" s="95">
        <v>663.93000000000006</v>
      </c>
      <c r="H82" s="95">
        <v>1012.36</v>
      </c>
      <c r="I82" s="95">
        <v>1359.33</v>
      </c>
      <c r="J82" s="95">
        <v>1163.26</v>
      </c>
      <c r="K82" s="95">
        <v>1776.05</v>
      </c>
      <c r="L82" s="95">
        <v>1569.08</v>
      </c>
      <c r="M82" s="95">
        <v>1672.0900000000001</v>
      </c>
      <c r="N82" s="95">
        <v>862.33</v>
      </c>
      <c r="O82" s="95">
        <v>1195.73</v>
      </c>
      <c r="P82" s="95">
        <v>1116.2</v>
      </c>
      <c r="Q82" s="95">
        <v>913.07</v>
      </c>
      <c r="R82" s="95">
        <v>636.24</v>
      </c>
      <c r="S82" s="96">
        <v>925.71</v>
      </c>
    </row>
    <row r="83" spans="1:19" ht="12.75" customHeight="1">
      <c r="A83" s="83"/>
      <c r="B83" s="80">
        <v>42</v>
      </c>
      <c r="C83" s="95">
        <v>567.61</v>
      </c>
      <c r="D83" s="95">
        <v>652.86</v>
      </c>
      <c r="E83" s="95">
        <v>689.58</v>
      </c>
      <c r="F83" s="95">
        <v>944.59</v>
      </c>
      <c r="G83" s="95">
        <v>666.71</v>
      </c>
      <c r="H83" s="95">
        <v>1025.06</v>
      </c>
      <c r="I83" s="95">
        <v>1394.92</v>
      </c>
      <c r="J83" s="95">
        <v>1204.02</v>
      </c>
      <c r="K83" s="95">
        <v>1828.94</v>
      </c>
      <c r="L83" s="95">
        <v>1593.56</v>
      </c>
      <c r="M83" s="95">
        <v>1699.45</v>
      </c>
      <c r="N83" s="95">
        <v>875.92000000000007</v>
      </c>
      <c r="O83" s="95">
        <v>1222.75</v>
      </c>
      <c r="P83" s="95">
        <v>1166.72</v>
      </c>
      <c r="Q83" s="95">
        <v>942.74</v>
      </c>
      <c r="R83" s="95">
        <v>638.91999999999996</v>
      </c>
      <c r="S83" s="96">
        <v>943.32</v>
      </c>
    </row>
    <row r="84" spans="1:19" ht="12.75" customHeight="1">
      <c r="A84" s="83"/>
      <c r="B84" s="80">
        <v>43</v>
      </c>
      <c r="C84" s="95">
        <v>580.48</v>
      </c>
      <c r="D84" s="95">
        <v>663.08</v>
      </c>
      <c r="E84" s="95">
        <v>703.95</v>
      </c>
      <c r="F84" s="95">
        <v>969.97</v>
      </c>
      <c r="G84" s="95">
        <v>668.17</v>
      </c>
      <c r="H84" s="95">
        <v>1098.3700000000001</v>
      </c>
      <c r="I84" s="95">
        <v>1434.67</v>
      </c>
      <c r="J84" s="95">
        <v>1215.4000000000001</v>
      </c>
      <c r="K84" s="95">
        <v>1854.53</v>
      </c>
      <c r="L84" s="95">
        <v>1674.96</v>
      </c>
      <c r="M84" s="95">
        <v>1761.39</v>
      </c>
      <c r="N84" s="95">
        <v>890.24</v>
      </c>
      <c r="O84" s="95">
        <v>1274.22</v>
      </c>
      <c r="P84" s="95">
        <v>1182.8500000000001</v>
      </c>
      <c r="Q84" s="95">
        <v>958.66</v>
      </c>
      <c r="R84" s="95">
        <v>640.31000000000006</v>
      </c>
      <c r="S84" s="96">
        <v>976.32</v>
      </c>
    </row>
    <row r="85" spans="1:19" ht="12.75" customHeight="1">
      <c r="A85" s="83"/>
      <c r="B85" s="80">
        <v>44</v>
      </c>
      <c r="C85" s="95">
        <v>593.36</v>
      </c>
      <c r="D85" s="95">
        <v>673.29</v>
      </c>
      <c r="E85" s="95">
        <v>718.33</v>
      </c>
      <c r="F85" s="95">
        <v>995.34</v>
      </c>
      <c r="G85" s="95">
        <v>680.01</v>
      </c>
      <c r="H85" s="95">
        <v>1151.04</v>
      </c>
      <c r="I85" s="95">
        <v>1472.26</v>
      </c>
      <c r="J85" s="95">
        <v>1285.6300000000001</v>
      </c>
      <c r="K85" s="95">
        <v>1880.52</v>
      </c>
      <c r="L85" s="95">
        <v>1717.32</v>
      </c>
      <c r="M85" s="95">
        <v>1767.6100000000001</v>
      </c>
      <c r="N85" s="95">
        <v>903.78</v>
      </c>
      <c r="O85" s="95">
        <v>1291.18</v>
      </c>
      <c r="P85" s="95">
        <v>1206.69</v>
      </c>
      <c r="Q85" s="95">
        <v>972.43000000000006</v>
      </c>
      <c r="R85" s="95">
        <v>651.65</v>
      </c>
      <c r="S85" s="96">
        <v>983.62</v>
      </c>
    </row>
    <row r="86" spans="1:19" ht="12.75" customHeight="1">
      <c r="A86" s="83"/>
      <c r="B86" s="84">
        <v>45</v>
      </c>
      <c r="C86" s="99">
        <v>606.23</v>
      </c>
      <c r="D86" s="99">
        <v>683.5</v>
      </c>
      <c r="E86" s="99">
        <v>732.7</v>
      </c>
      <c r="F86" s="99">
        <v>1020.72</v>
      </c>
      <c r="G86" s="99">
        <v>682.33</v>
      </c>
      <c r="H86" s="99">
        <v>1187.76</v>
      </c>
      <c r="I86" s="99">
        <v>1508.58</v>
      </c>
      <c r="J86" s="99">
        <v>1399.53</v>
      </c>
      <c r="K86" s="99">
        <v>1901.66</v>
      </c>
      <c r="L86" s="99">
        <v>1722.57</v>
      </c>
      <c r="M86" s="99">
        <v>1775.6200000000001</v>
      </c>
      <c r="N86" s="99">
        <v>918.14</v>
      </c>
      <c r="O86" s="99">
        <v>1293.51</v>
      </c>
      <c r="P86" s="99">
        <v>1231.68</v>
      </c>
      <c r="Q86" s="99">
        <v>987.91</v>
      </c>
      <c r="R86" s="99">
        <v>653.87</v>
      </c>
      <c r="S86" s="100">
        <v>1011.36</v>
      </c>
    </row>
    <row r="87" spans="1:19" ht="12.75" customHeight="1">
      <c r="A87" s="83"/>
      <c r="B87" s="87">
        <v>46</v>
      </c>
      <c r="C87" s="101">
        <v>619.11</v>
      </c>
      <c r="D87" s="101">
        <v>693.71</v>
      </c>
      <c r="E87" s="101">
        <v>747.08</v>
      </c>
      <c r="F87" s="101">
        <v>1046.0899999999999</v>
      </c>
      <c r="G87" s="101">
        <v>728.18000000000006</v>
      </c>
      <c r="H87" s="101">
        <v>1209.3</v>
      </c>
      <c r="I87" s="101">
        <v>1556.52</v>
      </c>
      <c r="J87" s="101">
        <v>1422.93</v>
      </c>
      <c r="K87" s="101">
        <v>1921.19</v>
      </c>
      <c r="L87" s="101">
        <v>1827.66</v>
      </c>
      <c r="M87" s="101">
        <v>1936.2</v>
      </c>
      <c r="N87" s="101">
        <v>931.86</v>
      </c>
      <c r="O87" s="101">
        <v>1340.17</v>
      </c>
      <c r="P87" s="101">
        <v>1242.71</v>
      </c>
      <c r="Q87" s="101">
        <v>998.19</v>
      </c>
      <c r="R87" s="101">
        <v>697.81000000000006</v>
      </c>
      <c r="S87" s="102">
        <v>1030.0999999999999</v>
      </c>
    </row>
    <row r="88" spans="1:19" ht="12.75" customHeight="1">
      <c r="A88" s="83"/>
      <c r="B88" s="87">
        <v>47</v>
      </c>
      <c r="C88" s="101">
        <v>631.98</v>
      </c>
      <c r="D88" s="101">
        <v>703.93000000000006</v>
      </c>
      <c r="E88" s="101">
        <v>761.45</v>
      </c>
      <c r="F88" s="101">
        <v>1071.47</v>
      </c>
      <c r="G88" s="101">
        <v>732.78</v>
      </c>
      <c r="H88" s="101">
        <v>1226.6500000000001</v>
      </c>
      <c r="I88" s="101">
        <v>1586.0900000000001</v>
      </c>
      <c r="J88" s="101">
        <v>1511.54</v>
      </c>
      <c r="K88" s="101">
        <v>1936.4</v>
      </c>
      <c r="L88" s="101">
        <v>1907.88</v>
      </c>
      <c r="M88" s="101">
        <v>1952.3600000000001</v>
      </c>
      <c r="N88" s="101">
        <v>942.85</v>
      </c>
      <c r="O88" s="101">
        <v>1344.9</v>
      </c>
      <c r="P88" s="101">
        <v>1259.95</v>
      </c>
      <c r="Q88" s="101">
        <v>1015.0600000000001</v>
      </c>
      <c r="R88" s="101">
        <v>702.21</v>
      </c>
      <c r="S88" s="102">
        <v>1051.3700000000001</v>
      </c>
    </row>
    <row r="89" spans="1:19" ht="12.75" customHeight="1">
      <c r="A89" s="83"/>
      <c r="B89" s="87">
        <v>48</v>
      </c>
      <c r="C89" s="101">
        <v>644.86</v>
      </c>
      <c r="D89" s="101">
        <v>714.14</v>
      </c>
      <c r="E89" s="101">
        <v>775.83</v>
      </c>
      <c r="F89" s="101">
        <v>1096.8399999999999</v>
      </c>
      <c r="G89" s="101">
        <v>734.24</v>
      </c>
      <c r="H89" s="101">
        <v>1272.3700000000001</v>
      </c>
      <c r="I89" s="101">
        <v>1624.08</v>
      </c>
      <c r="J89" s="101">
        <v>1533.06</v>
      </c>
      <c r="K89" s="101">
        <v>1973.22</v>
      </c>
      <c r="L89" s="101">
        <v>1915.92</v>
      </c>
      <c r="M89" s="101">
        <v>1953.99</v>
      </c>
      <c r="N89" s="101">
        <v>957.16</v>
      </c>
      <c r="O89" s="101">
        <v>1346.25</v>
      </c>
      <c r="P89" s="101">
        <v>1280.3</v>
      </c>
      <c r="Q89" s="101">
        <v>1028.08</v>
      </c>
      <c r="R89" s="101">
        <v>703.62</v>
      </c>
      <c r="S89" s="102">
        <v>1072.68</v>
      </c>
    </row>
    <row r="90" spans="1:19" ht="12.75" customHeight="1">
      <c r="A90" s="83"/>
      <c r="B90" s="87">
        <v>49</v>
      </c>
      <c r="C90" s="101">
        <v>657.73</v>
      </c>
      <c r="D90" s="101">
        <v>724.35</v>
      </c>
      <c r="E90" s="101">
        <v>790.2</v>
      </c>
      <c r="F90" s="101">
        <v>1122.22</v>
      </c>
      <c r="G90" s="101">
        <v>762.16</v>
      </c>
      <c r="H90" s="101">
        <v>1287.31</v>
      </c>
      <c r="I90" s="101">
        <v>1664.9</v>
      </c>
      <c r="J90" s="101">
        <v>1572.05</v>
      </c>
      <c r="K90" s="101">
        <v>2007.5800000000002</v>
      </c>
      <c r="L90" s="101">
        <v>2005.25</v>
      </c>
      <c r="M90" s="101">
        <v>1955.4</v>
      </c>
      <c r="N90" s="101">
        <v>972.24</v>
      </c>
      <c r="O90" s="101">
        <v>1347.59</v>
      </c>
      <c r="P90" s="101">
        <v>1281.97</v>
      </c>
      <c r="Q90" s="101">
        <v>1046.03</v>
      </c>
      <c r="R90" s="101">
        <v>730.4</v>
      </c>
      <c r="S90" s="102">
        <v>1093.8</v>
      </c>
    </row>
    <row r="91" spans="1:19">
      <c r="A91" s="83"/>
      <c r="B91" s="90">
        <v>50</v>
      </c>
      <c r="C91" s="103">
        <v>670.61</v>
      </c>
      <c r="D91" s="103">
        <v>734.56000000000006</v>
      </c>
      <c r="E91" s="103">
        <v>804.58</v>
      </c>
      <c r="F91" s="103">
        <v>1147.5899999999999</v>
      </c>
      <c r="G91" s="103">
        <v>765</v>
      </c>
      <c r="H91" s="103">
        <v>1296.8500000000001</v>
      </c>
      <c r="I91" s="103">
        <v>1698.7</v>
      </c>
      <c r="J91" s="103">
        <v>1610.98</v>
      </c>
      <c r="K91" s="103">
        <v>2085.87</v>
      </c>
      <c r="L91" s="103">
        <v>2014.21</v>
      </c>
      <c r="M91" s="103">
        <v>1956.81</v>
      </c>
      <c r="N91" s="103">
        <v>986.04000000000008</v>
      </c>
      <c r="O91" s="103">
        <v>1350.6000000000001</v>
      </c>
      <c r="P91" s="103">
        <v>1283.73</v>
      </c>
      <c r="Q91" s="103">
        <v>1060.93</v>
      </c>
      <c r="R91" s="103">
        <v>733.11</v>
      </c>
      <c r="S91" s="104">
        <v>1115.6100000000001</v>
      </c>
    </row>
    <row r="92" spans="1:19">
      <c r="A92" s="83"/>
      <c r="B92" s="80">
        <v>52</v>
      </c>
      <c r="C92" s="95">
        <v>683.48</v>
      </c>
      <c r="D92" s="95">
        <v>741.1</v>
      </c>
      <c r="E92" s="95">
        <v>823.55000000000007</v>
      </c>
      <c r="F92" s="95">
        <v>1178.04</v>
      </c>
      <c r="G92" s="95">
        <v>817.43000000000006</v>
      </c>
      <c r="H92" s="95">
        <v>1350.3700000000001</v>
      </c>
      <c r="I92" s="95">
        <v>1747.81</v>
      </c>
      <c r="J92" s="95">
        <v>1625.68</v>
      </c>
      <c r="K92" s="95">
        <v>2225.2600000000002</v>
      </c>
      <c r="L92" s="95">
        <v>2020.71</v>
      </c>
      <c r="M92" s="95">
        <v>2023.3300000000002</v>
      </c>
      <c r="N92" s="95">
        <v>988.26</v>
      </c>
      <c r="O92" s="95">
        <v>1452.8</v>
      </c>
      <c r="P92" s="95">
        <v>1297.58</v>
      </c>
      <c r="Q92" s="95">
        <v>1074.69</v>
      </c>
      <c r="R92" s="95">
        <v>783.36</v>
      </c>
      <c r="S92" s="96">
        <v>1126.6200000000001</v>
      </c>
    </row>
    <row r="93" spans="1:19" ht="12.75" customHeight="1">
      <c r="A93" s="83"/>
      <c r="B93" s="80">
        <v>54</v>
      </c>
      <c r="C93" s="95">
        <v>696.36</v>
      </c>
      <c r="D93" s="95">
        <v>758.58</v>
      </c>
      <c r="E93" s="95">
        <v>842.53</v>
      </c>
      <c r="F93" s="95">
        <v>1208.49</v>
      </c>
      <c r="G93" s="95">
        <v>826.95</v>
      </c>
      <c r="H93" s="95">
        <v>1391.08</v>
      </c>
      <c r="I93" s="95">
        <v>1795.58</v>
      </c>
      <c r="J93" s="95">
        <v>1641.2</v>
      </c>
      <c r="K93" s="95">
        <v>2241.31</v>
      </c>
      <c r="L93" s="95">
        <v>2025.0900000000001</v>
      </c>
      <c r="M93" s="95">
        <v>2030.6200000000001</v>
      </c>
      <c r="N93" s="95">
        <v>1020.74</v>
      </c>
      <c r="O93" s="95">
        <v>1515.68</v>
      </c>
      <c r="P93" s="95">
        <v>1363.73</v>
      </c>
      <c r="Q93" s="95">
        <v>1090.07</v>
      </c>
      <c r="R93" s="95">
        <v>792.47</v>
      </c>
      <c r="S93" s="96">
        <v>1163.25</v>
      </c>
    </row>
    <row r="94" spans="1:19" ht="12.75" customHeight="1">
      <c r="A94" s="83"/>
      <c r="B94" s="80">
        <v>56</v>
      </c>
      <c r="C94" s="95">
        <v>709.23</v>
      </c>
      <c r="D94" s="95">
        <v>776.05000000000007</v>
      </c>
      <c r="E94" s="95">
        <v>861.5</v>
      </c>
      <c r="F94" s="95">
        <v>1238.94</v>
      </c>
      <c r="G94" s="95">
        <v>860.85</v>
      </c>
      <c r="H94" s="95">
        <v>1414.29</v>
      </c>
      <c r="I94" s="95">
        <v>1856.96</v>
      </c>
      <c r="J94" s="95">
        <v>1681.3600000000001</v>
      </c>
      <c r="K94" s="95">
        <v>2323.7400000000002</v>
      </c>
      <c r="L94" s="95">
        <v>2122.4299999999998</v>
      </c>
      <c r="M94" s="95">
        <v>2047.29</v>
      </c>
      <c r="N94" s="95">
        <v>1052.47</v>
      </c>
      <c r="O94" s="95">
        <v>1536.56</v>
      </c>
      <c r="P94" s="95">
        <v>1412.7</v>
      </c>
      <c r="Q94" s="95">
        <v>1125.83</v>
      </c>
      <c r="R94" s="95">
        <v>824.96</v>
      </c>
      <c r="S94" s="96">
        <v>1197.9000000000001</v>
      </c>
    </row>
    <row r="95" spans="1:19" ht="12.75" customHeight="1">
      <c r="A95" s="83"/>
      <c r="B95" s="80">
        <v>58</v>
      </c>
      <c r="C95" s="95">
        <v>722.11</v>
      </c>
      <c r="D95" s="95">
        <v>793.52</v>
      </c>
      <c r="E95" s="95">
        <v>880.48</v>
      </c>
      <c r="F95" s="95">
        <v>1269.3900000000001</v>
      </c>
      <c r="G95" s="95">
        <v>894.75</v>
      </c>
      <c r="H95" s="95">
        <v>1424.3500000000001</v>
      </c>
      <c r="I95" s="95">
        <v>1917.5</v>
      </c>
      <c r="J95" s="95">
        <v>1733.94</v>
      </c>
      <c r="K95" s="95">
        <v>2368.4900000000002</v>
      </c>
      <c r="L95" s="95">
        <v>2234.92</v>
      </c>
      <c r="M95" s="95">
        <v>2063.94</v>
      </c>
      <c r="N95" s="95">
        <v>1084.3600000000001</v>
      </c>
      <c r="O95" s="95">
        <v>1557.44</v>
      </c>
      <c r="P95" s="95">
        <v>1461.48</v>
      </c>
      <c r="Q95" s="95">
        <v>1153.03</v>
      </c>
      <c r="R95" s="95">
        <v>857.43000000000006</v>
      </c>
      <c r="S95" s="96">
        <v>1236.26</v>
      </c>
    </row>
    <row r="96" spans="1:19" ht="12.75" customHeight="1">
      <c r="A96" s="83"/>
      <c r="B96" s="84">
        <v>60</v>
      </c>
      <c r="C96" s="99">
        <v>734.98</v>
      </c>
      <c r="D96" s="99">
        <v>811</v>
      </c>
      <c r="E96" s="99">
        <v>899.45</v>
      </c>
      <c r="F96" s="99">
        <v>1299.8399999999999</v>
      </c>
      <c r="G96" s="99">
        <v>899.08</v>
      </c>
      <c r="H96" s="99">
        <v>1510.52</v>
      </c>
      <c r="I96" s="99">
        <v>1976.3</v>
      </c>
      <c r="J96" s="99">
        <v>1750.39</v>
      </c>
      <c r="K96" s="99">
        <v>2382.25</v>
      </c>
      <c r="L96" s="99">
        <v>2307.12</v>
      </c>
      <c r="M96" s="99">
        <v>2168.96</v>
      </c>
      <c r="N96" s="99">
        <v>1125.23</v>
      </c>
      <c r="O96" s="99">
        <v>1724.17</v>
      </c>
      <c r="P96" s="99">
        <v>1573.8400000000001</v>
      </c>
      <c r="Q96" s="99">
        <v>1195.78</v>
      </c>
      <c r="R96" s="99">
        <v>861.59</v>
      </c>
      <c r="S96" s="100">
        <v>1273.5899999999999</v>
      </c>
    </row>
    <row r="97" spans="1:19" ht="12.75" customHeight="1">
      <c r="A97" s="83"/>
      <c r="B97" s="87">
        <v>62</v>
      </c>
      <c r="C97" s="101">
        <v>747.86</v>
      </c>
      <c r="D97" s="101">
        <v>828.47</v>
      </c>
      <c r="E97" s="101">
        <v>924.18000000000006</v>
      </c>
      <c r="F97" s="101">
        <v>1340.44</v>
      </c>
      <c r="G97" s="101">
        <v>950.9</v>
      </c>
      <c r="H97" s="101">
        <v>1531.07</v>
      </c>
      <c r="I97" s="101">
        <v>2038.13</v>
      </c>
      <c r="J97" s="101">
        <v>1774.79</v>
      </c>
      <c r="K97" s="101">
        <v>2388.48</v>
      </c>
      <c r="L97" s="101">
        <v>2315.85</v>
      </c>
      <c r="M97" s="101">
        <v>2174.1799999999998</v>
      </c>
      <c r="N97" s="101">
        <v>1155.8600000000001</v>
      </c>
      <c r="O97" s="101">
        <v>1729.6000000000001</v>
      </c>
      <c r="P97" s="101">
        <v>1604.73</v>
      </c>
      <c r="Q97" s="101">
        <v>1285.72</v>
      </c>
      <c r="R97" s="101">
        <v>911.24</v>
      </c>
      <c r="S97" s="102">
        <v>1312.17</v>
      </c>
    </row>
    <row r="98" spans="1:19" ht="12.75" customHeight="1">
      <c r="A98" s="83"/>
      <c r="B98" s="87">
        <v>64</v>
      </c>
      <c r="C98" s="101">
        <v>760.73</v>
      </c>
      <c r="D98" s="101">
        <v>845.94</v>
      </c>
      <c r="E98" s="101">
        <v>948.9</v>
      </c>
      <c r="F98" s="101">
        <v>1381.04</v>
      </c>
      <c r="G98" s="101">
        <v>956.58</v>
      </c>
      <c r="H98" s="101">
        <v>1533.71</v>
      </c>
      <c r="I98" s="101">
        <v>2100.7400000000002</v>
      </c>
      <c r="J98" s="101">
        <v>1800.95</v>
      </c>
      <c r="K98" s="101">
        <v>2422.4500000000003</v>
      </c>
      <c r="L98" s="101">
        <v>2320.21</v>
      </c>
      <c r="M98" s="101">
        <v>2216.96</v>
      </c>
      <c r="N98" s="101">
        <v>1185.3700000000001</v>
      </c>
      <c r="O98" s="101">
        <v>1734.15</v>
      </c>
      <c r="P98" s="101">
        <v>1655.9</v>
      </c>
      <c r="Q98" s="101">
        <v>1313.49</v>
      </c>
      <c r="R98" s="101">
        <v>916.69</v>
      </c>
      <c r="S98" s="102">
        <v>1353.99</v>
      </c>
    </row>
    <row r="99" spans="1:19" ht="12.75" customHeight="1">
      <c r="A99" s="83"/>
      <c r="B99" s="87">
        <v>66</v>
      </c>
      <c r="C99" s="101">
        <v>773.61</v>
      </c>
      <c r="D99" s="101">
        <v>863.42000000000007</v>
      </c>
      <c r="E99" s="101">
        <v>973.63</v>
      </c>
      <c r="F99" s="101">
        <v>1421.64</v>
      </c>
      <c r="G99" s="101">
        <v>963.97</v>
      </c>
      <c r="H99" s="101">
        <v>1543.97</v>
      </c>
      <c r="I99" s="101">
        <v>2159.2600000000002</v>
      </c>
      <c r="J99" s="101">
        <v>1817.65</v>
      </c>
      <c r="K99" s="101">
        <v>2457.56</v>
      </c>
      <c r="L99" s="101">
        <v>2324.54</v>
      </c>
      <c r="M99" s="101">
        <v>2221.5</v>
      </c>
      <c r="N99" s="101">
        <v>1214.79</v>
      </c>
      <c r="O99" s="101">
        <v>1819.3600000000001</v>
      </c>
      <c r="P99" s="101">
        <v>1672.97</v>
      </c>
      <c r="Q99" s="101">
        <v>1339.45</v>
      </c>
      <c r="R99" s="101">
        <v>923.77</v>
      </c>
      <c r="S99" s="102">
        <v>1390.34</v>
      </c>
    </row>
    <row r="100" spans="1:19" ht="12.75" customHeight="1">
      <c r="A100" s="83"/>
      <c r="B100" s="87">
        <v>68</v>
      </c>
      <c r="C100" s="101">
        <v>786.48</v>
      </c>
      <c r="D100" s="101">
        <v>880.89</v>
      </c>
      <c r="E100" s="101">
        <v>998.35</v>
      </c>
      <c r="F100" s="101">
        <v>1462.24</v>
      </c>
      <c r="G100" s="101">
        <v>1029.18</v>
      </c>
      <c r="H100" s="101">
        <v>1621.48</v>
      </c>
      <c r="I100" s="101">
        <v>2162.12</v>
      </c>
      <c r="J100" s="101">
        <v>1827.65</v>
      </c>
      <c r="K100" s="101">
        <v>2493.2400000000002</v>
      </c>
      <c r="L100" s="101">
        <v>2373.81</v>
      </c>
      <c r="M100" s="101">
        <v>2418.65</v>
      </c>
      <c r="N100" s="101">
        <v>1249.05</v>
      </c>
      <c r="O100" s="101">
        <v>1824.05</v>
      </c>
      <c r="P100" s="101">
        <v>1686.6100000000001</v>
      </c>
      <c r="Q100" s="101">
        <v>1378.63</v>
      </c>
      <c r="R100" s="101">
        <v>986.26</v>
      </c>
      <c r="S100" s="102">
        <v>1439.05</v>
      </c>
    </row>
    <row r="101" spans="1:19" ht="12.75" customHeight="1">
      <c r="B101" s="90">
        <v>70</v>
      </c>
      <c r="C101" s="103">
        <v>799.36</v>
      </c>
      <c r="D101" s="103">
        <v>898.37</v>
      </c>
      <c r="E101" s="103">
        <v>1023.08</v>
      </c>
      <c r="F101" s="103">
        <v>1507.92</v>
      </c>
      <c r="G101" s="103">
        <v>1033.55</v>
      </c>
      <c r="H101" s="103">
        <v>1639.88</v>
      </c>
      <c r="I101" s="103">
        <v>2195.7000000000003</v>
      </c>
      <c r="J101" s="103">
        <v>1884.63</v>
      </c>
      <c r="K101" s="103">
        <v>2544.4500000000003</v>
      </c>
      <c r="L101" s="103">
        <v>2407.34</v>
      </c>
      <c r="M101" s="103">
        <v>2439.9900000000002</v>
      </c>
      <c r="N101" s="103">
        <v>1273.77</v>
      </c>
      <c r="O101" s="103">
        <v>1828.19</v>
      </c>
      <c r="P101" s="103">
        <v>1734</v>
      </c>
      <c r="Q101" s="103">
        <v>1411.59</v>
      </c>
      <c r="R101" s="103">
        <v>990.45</v>
      </c>
      <c r="S101" s="104">
        <v>1476.79</v>
      </c>
    </row>
    <row r="102" spans="1:19" ht="12.75" customHeight="1">
      <c r="B102" s="80">
        <v>72</v>
      </c>
      <c r="C102" s="95">
        <v>812.23</v>
      </c>
      <c r="D102" s="95">
        <v>915.84</v>
      </c>
      <c r="E102" s="95">
        <v>1047.8</v>
      </c>
      <c r="F102" s="95">
        <v>1553.5900000000001</v>
      </c>
      <c r="G102" s="95">
        <v>1073.24</v>
      </c>
      <c r="H102" s="95">
        <v>1673.33</v>
      </c>
      <c r="I102" s="95">
        <v>2210.63</v>
      </c>
      <c r="J102" s="95">
        <v>2028.66</v>
      </c>
      <c r="K102" s="95">
        <v>2581.92</v>
      </c>
      <c r="L102" s="95">
        <v>2414.87</v>
      </c>
      <c r="M102" s="95">
        <v>2499.0100000000002</v>
      </c>
      <c r="N102" s="95">
        <v>1282.99</v>
      </c>
      <c r="O102" s="95">
        <v>1902.95</v>
      </c>
      <c r="P102" s="95">
        <v>1777.3</v>
      </c>
      <c r="Q102" s="95">
        <v>1423.48</v>
      </c>
      <c r="R102" s="95">
        <v>1028.5</v>
      </c>
      <c r="S102" s="96">
        <v>1517.49</v>
      </c>
    </row>
    <row r="103" spans="1:19" ht="12.75" customHeight="1">
      <c r="B103" s="80">
        <v>74</v>
      </c>
      <c r="C103" s="95">
        <v>825.11</v>
      </c>
      <c r="D103" s="95">
        <v>933.31000000000006</v>
      </c>
      <c r="E103" s="95">
        <v>1072.53</v>
      </c>
      <c r="F103" s="95">
        <v>1599.27</v>
      </c>
      <c r="G103" s="95">
        <v>1077.75</v>
      </c>
      <c r="H103" s="95">
        <v>1688</v>
      </c>
      <c r="I103" s="95">
        <v>2254.65</v>
      </c>
      <c r="J103" s="95">
        <v>2032.75</v>
      </c>
      <c r="K103" s="95">
        <v>2606.27</v>
      </c>
      <c r="L103" s="95">
        <v>2507.52</v>
      </c>
      <c r="M103" s="95">
        <v>2559.37</v>
      </c>
      <c r="N103" s="95">
        <v>1332.79</v>
      </c>
      <c r="O103" s="95">
        <v>1950.15</v>
      </c>
      <c r="P103" s="95">
        <v>1821.5900000000001</v>
      </c>
      <c r="Q103" s="95">
        <v>1440.77</v>
      </c>
      <c r="R103" s="95">
        <v>1032.83</v>
      </c>
      <c r="S103" s="96">
        <v>1559.41</v>
      </c>
    </row>
    <row r="104" spans="1:19" ht="12.75" customHeight="1">
      <c r="B104" s="80">
        <v>76</v>
      </c>
      <c r="C104" s="95">
        <v>837.98</v>
      </c>
      <c r="D104" s="95">
        <v>950.79</v>
      </c>
      <c r="E104" s="95">
        <v>1097.25</v>
      </c>
      <c r="F104" s="95">
        <v>1644.94</v>
      </c>
      <c r="G104" s="95">
        <v>1156.48</v>
      </c>
      <c r="H104" s="95">
        <v>1723.98</v>
      </c>
      <c r="I104" s="95">
        <v>2270.17</v>
      </c>
      <c r="J104" s="95">
        <v>2050.98</v>
      </c>
      <c r="K104" s="95">
        <v>2631.69</v>
      </c>
      <c r="L104" s="95">
        <v>2588.98</v>
      </c>
      <c r="M104" s="95">
        <v>2563.71</v>
      </c>
      <c r="N104" s="95">
        <v>1359.79</v>
      </c>
      <c r="O104" s="95">
        <v>2004.51</v>
      </c>
      <c r="P104" s="95">
        <v>1868.6000000000001</v>
      </c>
      <c r="Q104" s="95">
        <v>1506.56</v>
      </c>
      <c r="R104" s="95">
        <v>1108.25</v>
      </c>
      <c r="S104" s="96">
        <v>1597.8400000000001</v>
      </c>
    </row>
    <row r="105" spans="1:19" ht="12.75" customHeight="1">
      <c r="B105" s="80">
        <v>78</v>
      </c>
      <c r="C105" s="95">
        <v>850.86</v>
      </c>
      <c r="D105" s="95">
        <v>968.26</v>
      </c>
      <c r="E105" s="95">
        <v>1121.98</v>
      </c>
      <c r="F105" s="95">
        <v>1690.6200000000001</v>
      </c>
      <c r="G105" s="95">
        <v>1164.72</v>
      </c>
      <c r="H105" s="95">
        <v>1762.51</v>
      </c>
      <c r="I105" s="95">
        <v>2322.39</v>
      </c>
      <c r="J105" s="95">
        <v>2139.64</v>
      </c>
      <c r="K105" s="95">
        <v>2683.98</v>
      </c>
      <c r="L105" s="95">
        <v>2599.87</v>
      </c>
      <c r="M105" s="95">
        <v>2580.39</v>
      </c>
      <c r="N105" s="95">
        <v>1364.63</v>
      </c>
      <c r="O105" s="95">
        <v>2010.03</v>
      </c>
      <c r="P105" s="95">
        <v>1982.3700000000001</v>
      </c>
      <c r="Q105" s="95">
        <v>1539.44</v>
      </c>
      <c r="R105" s="95">
        <v>1116.1500000000001</v>
      </c>
      <c r="S105" s="96">
        <v>1639.33</v>
      </c>
    </row>
    <row r="106" spans="1:19" ht="12.75" customHeight="1">
      <c r="B106" s="84">
        <v>80</v>
      </c>
      <c r="C106" s="99">
        <v>863.73</v>
      </c>
      <c r="D106" s="99">
        <v>985.73</v>
      </c>
      <c r="E106" s="99">
        <v>1146.7</v>
      </c>
      <c r="F106" s="99">
        <v>1736.29</v>
      </c>
      <c r="G106" s="99">
        <v>1172</v>
      </c>
      <c r="H106" s="99">
        <v>1792.98</v>
      </c>
      <c r="I106" s="99">
        <v>2379.08</v>
      </c>
      <c r="J106" s="99">
        <v>2142.0100000000002</v>
      </c>
      <c r="K106" s="99">
        <v>2713.54</v>
      </c>
      <c r="L106" s="99">
        <v>2611.8000000000002</v>
      </c>
      <c r="M106" s="99">
        <v>2603.58</v>
      </c>
      <c r="N106" s="99">
        <v>1421.54</v>
      </c>
      <c r="O106" s="99">
        <v>2014.15</v>
      </c>
      <c r="P106" s="99">
        <v>2020.3700000000001</v>
      </c>
      <c r="Q106" s="99">
        <v>1575.49</v>
      </c>
      <c r="R106" s="99">
        <v>1123.1300000000001</v>
      </c>
      <c r="S106" s="100">
        <v>1667.95</v>
      </c>
    </row>
    <row r="107" spans="1:19" ht="12.75" customHeight="1">
      <c r="B107" s="87">
        <v>82</v>
      </c>
      <c r="C107" s="101">
        <v>876.61</v>
      </c>
      <c r="D107" s="101">
        <v>1003.21</v>
      </c>
      <c r="E107" s="101">
        <v>1177.18</v>
      </c>
      <c r="F107" s="101">
        <v>1781.97</v>
      </c>
      <c r="G107" s="101">
        <v>1176.33</v>
      </c>
      <c r="H107" s="101">
        <v>1804.44</v>
      </c>
      <c r="I107" s="101">
        <v>2394.39</v>
      </c>
      <c r="J107" s="101">
        <v>2206.64</v>
      </c>
      <c r="K107" s="101">
        <v>2846.17</v>
      </c>
      <c r="L107" s="101">
        <v>2616.3000000000002</v>
      </c>
      <c r="M107" s="101">
        <v>2652.4500000000003</v>
      </c>
      <c r="N107" s="101">
        <v>1422.14</v>
      </c>
      <c r="O107" s="101">
        <v>2019.71</v>
      </c>
      <c r="P107" s="101">
        <v>2039.3500000000001</v>
      </c>
      <c r="Q107" s="101">
        <v>1580.31</v>
      </c>
      <c r="R107" s="101">
        <v>1127.29</v>
      </c>
      <c r="S107" s="102">
        <v>1675.46</v>
      </c>
    </row>
    <row r="108" spans="1:19" ht="12.75" customHeight="1">
      <c r="B108" s="87">
        <v>84</v>
      </c>
      <c r="C108" s="101">
        <v>889.48</v>
      </c>
      <c r="D108" s="101">
        <v>1020.6800000000001</v>
      </c>
      <c r="E108" s="101">
        <v>1207.6500000000001</v>
      </c>
      <c r="F108" s="101">
        <v>1827.64</v>
      </c>
      <c r="G108" s="101">
        <v>1256.74</v>
      </c>
      <c r="H108" s="101">
        <v>1818.93</v>
      </c>
      <c r="I108" s="101">
        <v>2524.0700000000002</v>
      </c>
      <c r="J108" s="101">
        <v>2270.2400000000002</v>
      </c>
      <c r="K108" s="101">
        <v>2921.57</v>
      </c>
      <c r="L108" s="101">
        <v>2662.64</v>
      </c>
      <c r="M108" s="101">
        <v>2656.3</v>
      </c>
      <c r="N108" s="101">
        <v>1424.96</v>
      </c>
      <c r="O108" s="101">
        <v>2126.9499999999998</v>
      </c>
      <c r="P108" s="101">
        <v>2043.4</v>
      </c>
      <c r="Q108" s="101">
        <v>1591.52</v>
      </c>
      <c r="R108" s="101">
        <v>1204.32</v>
      </c>
      <c r="S108" s="102">
        <v>1716.57</v>
      </c>
    </row>
    <row r="109" spans="1:19" ht="12.75" customHeight="1">
      <c r="B109" s="87">
        <v>86</v>
      </c>
      <c r="C109" s="101">
        <v>902.36</v>
      </c>
      <c r="D109" s="101">
        <v>1038.1500000000001</v>
      </c>
      <c r="E109" s="101">
        <v>1238.1300000000001</v>
      </c>
      <c r="F109" s="101">
        <v>1873.32</v>
      </c>
      <c r="G109" s="101">
        <v>1265.55</v>
      </c>
      <c r="H109" s="101">
        <v>1829.1100000000001</v>
      </c>
      <c r="I109" s="101">
        <v>2576.14</v>
      </c>
      <c r="J109" s="101">
        <v>2312.8000000000002</v>
      </c>
      <c r="K109" s="101">
        <v>2949.09</v>
      </c>
      <c r="L109" s="101">
        <v>2738.7400000000002</v>
      </c>
      <c r="M109" s="101">
        <v>2815.15</v>
      </c>
      <c r="N109" s="101">
        <v>1494.1200000000001</v>
      </c>
      <c r="O109" s="101">
        <v>2133.9499999999998</v>
      </c>
      <c r="P109" s="101">
        <v>2047.44</v>
      </c>
      <c r="Q109" s="101">
        <v>1651.32</v>
      </c>
      <c r="R109" s="101">
        <v>1212.76</v>
      </c>
      <c r="S109" s="102">
        <v>1750.8500000000001</v>
      </c>
    </row>
    <row r="110" spans="1:19" ht="12.75" customHeight="1">
      <c r="B110" s="87">
        <v>88</v>
      </c>
      <c r="C110" s="101">
        <v>915.23</v>
      </c>
      <c r="D110" s="101">
        <v>1055.6300000000001</v>
      </c>
      <c r="E110" s="101">
        <v>1268.6000000000001</v>
      </c>
      <c r="F110" s="101">
        <v>1918.99</v>
      </c>
      <c r="G110" s="101">
        <v>1270.29</v>
      </c>
      <c r="H110" s="101">
        <v>1888.74</v>
      </c>
      <c r="I110" s="101">
        <v>2627.4500000000003</v>
      </c>
      <c r="J110" s="101">
        <v>2404.86</v>
      </c>
      <c r="K110" s="101">
        <v>2975.88</v>
      </c>
      <c r="L110" s="101">
        <v>2802.76</v>
      </c>
      <c r="M110" s="101">
        <v>2918.77</v>
      </c>
      <c r="N110" s="101">
        <v>1497.6000000000001</v>
      </c>
      <c r="O110" s="101">
        <v>2262.35</v>
      </c>
      <c r="P110" s="101">
        <v>2051.5</v>
      </c>
      <c r="Q110" s="101">
        <v>1678.99</v>
      </c>
      <c r="R110" s="101">
        <v>1217.31</v>
      </c>
      <c r="S110" s="102">
        <v>1789.93</v>
      </c>
    </row>
    <row r="111" spans="1:19" ht="12.75" customHeight="1">
      <c r="B111" s="90">
        <v>90</v>
      </c>
      <c r="C111" s="103">
        <v>928.11</v>
      </c>
      <c r="D111" s="103">
        <v>1073.0999999999999</v>
      </c>
      <c r="E111" s="103">
        <v>1299.08</v>
      </c>
      <c r="F111" s="103">
        <v>1964.67</v>
      </c>
      <c r="G111" s="103">
        <v>1289.1600000000001</v>
      </c>
      <c r="H111" s="103">
        <v>1972.48</v>
      </c>
      <c r="I111" s="103">
        <v>2678.64</v>
      </c>
      <c r="J111" s="103">
        <v>2443.92</v>
      </c>
      <c r="K111" s="103">
        <v>2980.94</v>
      </c>
      <c r="L111" s="103">
        <v>2806.66</v>
      </c>
      <c r="M111" s="103">
        <v>3000.36</v>
      </c>
      <c r="N111" s="103">
        <v>1539.52</v>
      </c>
      <c r="O111" s="103">
        <v>2285.9900000000002</v>
      </c>
      <c r="P111" s="103">
        <v>2055.5500000000002</v>
      </c>
      <c r="Q111" s="103">
        <v>1706.82</v>
      </c>
      <c r="R111" s="103">
        <v>1235.3900000000001</v>
      </c>
      <c r="S111" s="104">
        <v>1831.19</v>
      </c>
    </row>
    <row r="113" spans="1:19" ht="14.5">
      <c r="B113" s="93" t="s">
        <v>5</v>
      </c>
    </row>
    <row r="117" spans="1:19" ht="13">
      <c r="A117" s="94"/>
      <c r="C117" s="94"/>
    </row>
    <row r="119" spans="1:19" ht="14.15" customHeight="1"/>
    <row r="120" spans="1:19" ht="14.15" customHeight="1"/>
    <row r="121" spans="1:19" ht="6" customHeight="1"/>
    <row r="122" spans="1:19" ht="13">
      <c r="K122" s="58"/>
      <c r="M122" s="59"/>
      <c r="N122" s="58"/>
      <c r="O122" s="58"/>
      <c r="P122" s="58"/>
      <c r="Q122" s="59" t="str">
        <f>+Q2</f>
        <v>2025 Rates</v>
      </c>
      <c r="R122" s="59"/>
      <c r="S122" s="58"/>
    </row>
    <row r="123" spans="1:19" ht="25">
      <c r="B123" s="60" t="s">
        <v>31</v>
      </c>
      <c r="C123" s="60"/>
      <c r="E123" s="60"/>
      <c r="I123" s="61"/>
      <c r="J123" s="61"/>
      <c r="K123" s="60"/>
    </row>
    <row r="124" spans="1:19" ht="12.75" customHeight="1">
      <c r="B124" s="60"/>
      <c r="C124" s="60"/>
      <c r="E124" s="60"/>
      <c r="I124" s="61"/>
      <c r="J124" s="61"/>
      <c r="K124" s="60"/>
    </row>
    <row r="125" spans="1:19" ht="32.5">
      <c r="B125" s="62" t="s">
        <v>32</v>
      </c>
      <c r="C125" s="63"/>
      <c r="D125" s="63"/>
      <c r="E125" s="63"/>
      <c r="F125" s="63"/>
      <c r="G125" s="63"/>
      <c r="H125" s="63"/>
      <c r="I125" s="64"/>
      <c r="J125" s="64"/>
      <c r="K125" s="63"/>
      <c r="N125" s="63"/>
      <c r="O125" s="63"/>
      <c r="P125" s="63"/>
      <c r="Q125" s="63"/>
      <c r="R125" s="63"/>
      <c r="S125" s="63"/>
    </row>
    <row r="126" spans="1:19" ht="12.75" customHeight="1">
      <c r="B126" s="65"/>
      <c r="C126" s="63"/>
      <c r="D126" s="63"/>
      <c r="E126" s="63"/>
      <c r="F126" s="63"/>
      <c r="G126" s="63"/>
      <c r="H126" s="63"/>
      <c r="I126" s="64"/>
      <c r="J126" s="64"/>
      <c r="K126" s="63"/>
      <c r="N126" s="63"/>
      <c r="O126" s="63"/>
      <c r="P126" s="63"/>
      <c r="Q126" s="63"/>
      <c r="R126" s="63"/>
      <c r="S126" s="63"/>
    </row>
    <row r="127" spans="1:19" ht="20.25" customHeight="1">
      <c r="B127" s="66" t="s">
        <v>33</v>
      </c>
      <c r="C127" s="63"/>
      <c r="D127" s="63"/>
      <c r="E127" s="63"/>
      <c r="F127" s="63"/>
      <c r="G127" s="63"/>
      <c r="H127" s="63"/>
      <c r="I127" s="64"/>
      <c r="J127" s="64"/>
      <c r="K127" s="63"/>
      <c r="N127" s="63"/>
      <c r="O127" s="63"/>
      <c r="P127" s="63"/>
      <c r="Q127" s="63"/>
      <c r="R127" s="63"/>
      <c r="S127" s="63"/>
    </row>
    <row r="128" spans="1:19" ht="6" customHeight="1">
      <c r="B128" s="64"/>
      <c r="C128" s="63"/>
      <c r="D128" s="63"/>
      <c r="E128" s="63"/>
      <c r="F128" s="63"/>
      <c r="G128" s="63"/>
      <c r="H128" s="63"/>
      <c r="I128" s="64"/>
      <c r="J128" s="64"/>
      <c r="K128" s="63"/>
      <c r="N128" s="63"/>
      <c r="O128" s="63"/>
      <c r="P128" s="63"/>
      <c r="Q128" s="63"/>
      <c r="R128" s="63"/>
      <c r="S128" s="63"/>
    </row>
    <row r="129" spans="1:19" ht="12.75" customHeight="1">
      <c r="B129" s="67" t="s">
        <v>2</v>
      </c>
      <c r="C129" s="68">
        <f>C$9</f>
        <v>81</v>
      </c>
      <c r="D129" s="68">
        <f t="shared" ref="D129:S129" si="1">D$9</f>
        <v>82</v>
      </c>
      <c r="E129" s="68">
        <f t="shared" si="1"/>
        <v>84</v>
      </c>
      <c r="F129" s="68">
        <f t="shared" si="1"/>
        <v>901</v>
      </c>
      <c r="G129" s="68">
        <f t="shared" si="1"/>
        <v>902</v>
      </c>
      <c r="H129" s="68">
        <f t="shared" si="1"/>
        <v>903</v>
      </c>
      <c r="I129" s="68">
        <f t="shared" si="1"/>
        <v>904</v>
      </c>
      <c r="J129" s="68">
        <f t="shared" si="1"/>
        <v>905</v>
      </c>
      <c r="K129" s="68">
        <f t="shared" si="1"/>
        <v>906</v>
      </c>
      <c r="L129" s="68">
        <f t="shared" si="1"/>
        <v>907</v>
      </c>
      <c r="M129" s="68">
        <f t="shared" si="1"/>
        <v>908</v>
      </c>
      <c r="N129" s="68">
        <f t="shared" si="1"/>
        <v>909</v>
      </c>
      <c r="O129" s="68">
        <f t="shared" si="1"/>
        <v>911</v>
      </c>
      <c r="P129" s="68">
        <f t="shared" si="1"/>
        <v>912</v>
      </c>
      <c r="Q129" s="68">
        <f t="shared" si="1"/>
        <v>913</v>
      </c>
      <c r="R129" s="68">
        <f t="shared" si="1"/>
        <v>920</v>
      </c>
      <c r="S129" s="68">
        <f t="shared" si="1"/>
        <v>921</v>
      </c>
    </row>
    <row r="130" spans="1:19" ht="12.75" customHeight="1">
      <c r="A130" s="63"/>
      <c r="B130" s="69" t="s">
        <v>39</v>
      </c>
      <c r="C130" s="70">
        <v>940.98</v>
      </c>
      <c r="D130" s="70">
        <v>1090.57</v>
      </c>
      <c r="E130" s="70">
        <v>1329.55</v>
      </c>
      <c r="F130" s="70">
        <v>2010.3400000000001</v>
      </c>
      <c r="G130" s="70">
        <v>1316.58</v>
      </c>
      <c r="H130" s="70">
        <v>1991.15</v>
      </c>
      <c r="I130" s="70">
        <v>2731.79</v>
      </c>
      <c r="J130" s="70">
        <v>2507.3000000000002</v>
      </c>
      <c r="K130" s="70">
        <v>2983.6</v>
      </c>
      <c r="L130" s="70">
        <v>2825.06</v>
      </c>
      <c r="M130" s="70">
        <v>3009.01</v>
      </c>
      <c r="N130" s="70">
        <v>1561.8600000000001</v>
      </c>
      <c r="O130" s="70">
        <v>2290.38</v>
      </c>
      <c r="P130" s="70">
        <v>2059.6</v>
      </c>
      <c r="Q130" s="70">
        <v>1734.45</v>
      </c>
      <c r="R130" s="70">
        <v>1261.68</v>
      </c>
      <c r="S130" s="71">
        <v>1871.63</v>
      </c>
    </row>
    <row r="131" spans="1:19" ht="12.75" customHeight="1">
      <c r="A131" s="72"/>
      <c r="B131" s="80">
        <v>94</v>
      </c>
      <c r="C131" s="95">
        <v>953.86</v>
      </c>
      <c r="D131" s="95">
        <v>1108.05</v>
      </c>
      <c r="E131" s="95">
        <v>1360.03</v>
      </c>
      <c r="F131" s="95">
        <v>2056.02</v>
      </c>
      <c r="G131" s="95">
        <v>1337.19</v>
      </c>
      <c r="H131" s="95">
        <v>2129.36</v>
      </c>
      <c r="I131" s="95">
        <v>2772.7200000000003</v>
      </c>
      <c r="J131" s="95">
        <v>2644.9500000000003</v>
      </c>
      <c r="K131" s="95">
        <v>3002.83</v>
      </c>
      <c r="L131" s="95">
        <v>2996.96</v>
      </c>
      <c r="M131" s="95">
        <v>3013.39</v>
      </c>
      <c r="N131" s="95">
        <v>1595.98</v>
      </c>
      <c r="O131" s="95">
        <v>2404.0500000000002</v>
      </c>
      <c r="P131" s="95">
        <v>2063.63</v>
      </c>
      <c r="Q131" s="95">
        <v>1754.56</v>
      </c>
      <c r="R131" s="95">
        <v>1281.44</v>
      </c>
      <c r="S131" s="96">
        <v>1908.08</v>
      </c>
    </row>
    <row r="132" spans="1:19" s="98" customFormat="1" ht="12.75" customHeight="1">
      <c r="A132" s="97"/>
      <c r="B132" s="80">
        <v>96</v>
      </c>
      <c r="C132" s="95">
        <v>966.73</v>
      </c>
      <c r="D132" s="95">
        <v>1125.52</v>
      </c>
      <c r="E132" s="95">
        <v>1390.5</v>
      </c>
      <c r="F132" s="95">
        <v>2101.69</v>
      </c>
      <c r="G132" s="95">
        <v>1375.1200000000001</v>
      </c>
      <c r="H132" s="95">
        <v>2185.61</v>
      </c>
      <c r="I132" s="95">
        <v>2817.87</v>
      </c>
      <c r="J132" s="95">
        <v>2666.56</v>
      </c>
      <c r="K132" s="95">
        <v>3010.57</v>
      </c>
      <c r="L132" s="95">
        <v>3178.07</v>
      </c>
      <c r="M132" s="95">
        <v>3166.65</v>
      </c>
      <c r="N132" s="95">
        <v>1601.25</v>
      </c>
      <c r="O132" s="95">
        <v>2419.38</v>
      </c>
      <c r="P132" s="95">
        <v>2141.91</v>
      </c>
      <c r="Q132" s="95">
        <v>1790.02</v>
      </c>
      <c r="R132" s="95">
        <v>1317.78</v>
      </c>
      <c r="S132" s="96">
        <v>1940.82</v>
      </c>
    </row>
    <row r="133" spans="1:19" ht="12.75" customHeight="1">
      <c r="A133" s="83"/>
      <c r="B133" s="80">
        <v>98</v>
      </c>
      <c r="C133" s="95">
        <v>979.61</v>
      </c>
      <c r="D133" s="95">
        <v>1142.99</v>
      </c>
      <c r="E133" s="95">
        <v>1420.98</v>
      </c>
      <c r="F133" s="95">
        <v>2147.37</v>
      </c>
      <c r="G133" s="95">
        <v>1403.93</v>
      </c>
      <c r="H133" s="95">
        <v>2208.7200000000003</v>
      </c>
      <c r="I133" s="95">
        <v>2856.08</v>
      </c>
      <c r="J133" s="95">
        <v>2671.17</v>
      </c>
      <c r="K133" s="95">
        <v>3052.64</v>
      </c>
      <c r="L133" s="95">
        <v>3284.86</v>
      </c>
      <c r="M133" s="95">
        <v>3308.12</v>
      </c>
      <c r="N133" s="95">
        <v>1627.83</v>
      </c>
      <c r="O133" s="95">
        <v>2423.5100000000002</v>
      </c>
      <c r="P133" s="95">
        <v>2154.8200000000002</v>
      </c>
      <c r="Q133" s="95">
        <v>1802.42</v>
      </c>
      <c r="R133" s="95">
        <v>1345.39</v>
      </c>
      <c r="S133" s="96">
        <v>1975.5</v>
      </c>
    </row>
    <row r="134" spans="1:19" ht="12.75" customHeight="1">
      <c r="A134" s="83"/>
      <c r="B134" s="84">
        <v>100</v>
      </c>
      <c r="C134" s="99">
        <v>992.48</v>
      </c>
      <c r="D134" s="99">
        <v>1160.47</v>
      </c>
      <c r="E134" s="99">
        <v>1451.45</v>
      </c>
      <c r="F134" s="99">
        <v>2193.04</v>
      </c>
      <c r="G134" s="99">
        <v>1490.45</v>
      </c>
      <c r="H134" s="99">
        <v>2210.85</v>
      </c>
      <c r="I134" s="99">
        <v>2857.4</v>
      </c>
      <c r="J134" s="99">
        <v>2732.26</v>
      </c>
      <c r="K134" s="99">
        <v>3306.59</v>
      </c>
      <c r="L134" s="99">
        <v>3387.53</v>
      </c>
      <c r="M134" s="99">
        <v>3597.64</v>
      </c>
      <c r="N134" s="99">
        <v>1636.1200000000001</v>
      </c>
      <c r="O134" s="99">
        <v>2427.64</v>
      </c>
      <c r="P134" s="99">
        <v>2159.2800000000002</v>
      </c>
      <c r="Q134" s="99">
        <v>1818.92</v>
      </c>
      <c r="R134" s="99">
        <v>1428.3</v>
      </c>
      <c r="S134" s="100">
        <v>1982.6100000000001</v>
      </c>
    </row>
    <row r="135" spans="1:19" ht="12.75" customHeight="1">
      <c r="A135" s="83"/>
      <c r="B135" s="87">
        <v>105</v>
      </c>
      <c r="C135" s="101">
        <v>1005.36</v>
      </c>
      <c r="D135" s="101">
        <v>1188.53</v>
      </c>
      <c r="E135" s="101">
        <v>1487.68</v>
      </c>
      <c r="F135" s="101">
        <v>2243.79</v>
      </c>
      <c r="G135" s="101">
        <v>1633.76</v>
      </c>
      <c r="H135" s="101">
        <v>2252.36</v>
      </c>
      <c r="I135" s="101">
        <v>2887.73</v>
      </c>
      <c r="J135" s="101">
        <v>2778.28</v>
      </c>
      <c r="K135" s="101">
        <v>3363.4700000000003</v>
      </c>
      <c r="L135" s="101">
        <v>3556.91</v>
      </c>
      <c r="M135" s="101">
        <v>3887.19</v>
      </c>
      <c r="N135" s="101">
        <v>1773.8600000000001</v>
      </c>
      <c r="O135" s="101">
        <v>2529.8200000000002</v>
      </c>
      <c r="P135" s="101">
        <v>2274.19</v>
      </c>
      <c r="Q135" s="101">
        <v>1873.53</v>
      </c>
      <c r="R135" s="101">
        <v>1507.1000000000001</v>
      </c>
      <c r="S135" s="102">
        <v>2060.4</v>
      </c>
    </row>
    <row r="136" spans="1:19" ht="12.75" customHeight="1">
      <c r="A136" s="83"/>
      <c r="B136" s="87">
        <v>110</v>
      </c>
      <c r="C136" s="101">
        <v>1032.6500000000001</v>
      </c>
      <c r="D136" s="101">
        <v>1216.5899999999999</v>
      </c>
      <c r="E136" s="101">
        <v>1523.9</v>
      </c>
      <c r="F136" s="101">
        <v>2294.54</v>
      </c>
      <c r="G136" s="101">
        <v>1711.53</v>
      </c>
      <c r="H136" s="101">
        <v>2312.3200000000002</v>
      </c>
      <c r="I136" s="101">
        <v>2966.2000000000003</v>
      </c>
      <c r="J136" s="101">
        <v>2817.65</v>
      </c>
      <c r="K136" s="101">
        <v>3411.14</v>
      </c>
      <c r="L136" s="101">
        <v>3726.28</v>
      </c>
      <c r="M136" s="101">
        <v>4072.09</v>
      </c>
      <c r="N136" s="101">
        <v>1858.32</v>
      </c>
      <c r="O136" s="101">
        <v>2650.3</v>
      </c>
      <c r="P136" s="101">
        <v>2382.4900000000002</v>
      </c>
      <c r="Q136" s="101">
        <v>1961.24</v>
      </c>
      <c r="R136" s="101">
        <v>1578.8500000000001</v>
      </c>
      <c r="S136" s="102">
        <v>2076.98</v>
      </c>
    </row>
    <row r="137" spans="1:19" ht="12.75" customHeight="1">
      <c r="A137" s="83"/>
      <c r="B137" s="87">
        <v>115</v>
      </c>
      <c r="C137" s="101">
        <v>1059.95</v>
      </c>
      <c r="D137" s="101">
        <v>1244.6600000000001</v>
      </c>
      <c r="E137" s="101">
        <v>1560.13</v>
      </c>
      <c r="F137" s="101">
        <v>2345.29</v>
      </c>
      <c r="G137" s="101">
        <v>1789.3400000000001</v>
      </c>
      <c r="H137" s="101">
        <v>2372.9500000000003</v>
      </c>
      <c r="I137" s="101">
        <v>3044.51</v>
      </c>
      <c r="J137" s="101">
        <v>2857</v>
      </c>
      <c r="K137" s="101">
        <v>3458.78</v>
      </c>
      <c r="L137" s="101">
        <v>3895.65</v>
      </c>
      <c r="M137" s="101">
        <v>4253.18</v>
      </c>
      <c r="N137" s="101">
        <v>1942.78</v>
      </c>
      <c r="O137" s="101">
        <v>2770.78</v>
      </c>
      <c r="P137" s="101">
        <v>2490.77</v>
      </c>
      <c r="Q137" s="101">
        <v>2020.16</v>
      </c>
      <c r="R137" s="101">
        <v>1650.6200000000001</v>
      </c>
      <c r="S137" s="102">
        <v>2142.66</v>
      </c>
    </row>
    <row r="138" spans="1:19" ht="12.75" customHeight="1">
      <c r="A138" s="83"/>
      <c r="B138" s="87">
        <v>120</v>
      </c>
      <c r="C138" s="101">
        <v>1087.24</v>
      </c>
      <c r="D138" s="101">
        <v>1272.72</v>
      </c>
      <c r="E138" s="101">
        <v>1596.3500000000001</v>
      </c>
      <c r="F138" s="101">
        <v>2396.04</v>
      </c>
      <c r="G138" s="101">
        <v>1867.1200000000001</v>
      </c>
      <c r="H138" s="101">
        <v>2434.0500000000002</v>
      </c>
      <c r="I138" s="101">
        <v>3122.96</v>
      </c>
      <c r="J138" s="101">
        <v>2896.43</v>
      </c>
      <c r="K138" s="101">
        <v>3506.4900000000002</v>
      </c>
      <c r="L138" s="101">
        <v>4065.04</v>
      </c>
      <c r="M138" s="101">
        <v>4433.8599999999997</v>
      </c>
      <c r="N138" s="101">
        <v>2027.27</v>
      </c>
      <c r="O138" s="101">
        <v>2891.23</v>
      </c>
      <c r="P138" s="101">
        <v>2599.0500000000002</v>
      </c>
      <c r="Q138" s="101">
        <v>2106.13</v>
      </c>
      <c r="R138" s="101">
        <v>1722.39</v>
      </c>
      <c r="S138" s="102">
        <v>2228.2000000000003</v>
      </c>
    </row>
    <row r="139" spans="1:19" ht="12.75" customHeight="1">
      <c r="A139" s="83"/>
      <c r="B139" s="90">
        <v>125</v>
      </c>
      <c r="C139" s="103">
        <v>1114.54</v>
      </c>
      <c r="D139" s="103">
        <v>1300.79</v>
      </c>
      <c r="E139" s="103">
        <v>1632.58</v>
      </c>
      <c r="F139" s="103">
        <v>2446.79</v>
      </c>
      <c r="G139" s="103">
        <v>1944.91</v>
      </c>
      <c r="H139" s="103">
        <v>2494.2400000000002</v>
      </c>
      <c r="I139" s="103">
        <v>3210.29</v>
      </c>
      <c r="J139" s="103">
        <v>2950.05</v>
      </c>
      <c r="K139" s="103">
        <v>3596.3</v>
      </c>
      <c r="L139" s="103">
        <v>4234.41</v>
      </c>
      <c r="M139" s="103">
        <v>4614.2300000000005</v>
      </c>
      <c r="N139" s="103">
        <v>2111.7200000000003</v>
      </c>
      <c r="O139" s="103">
        <v>3011.71</v>
      </c>
      <c r="P139" s="103">
        <v>2707.35</v>
      </c>
      <c r="Q139" s="103">
        <v>2193.62</v>
      </c>
      <c r="R139" s="103">
        <v>1794.13</v>
      </c>
      <c r="S139" s="104">
        <v>2314.33</v>
      </c>
    </row>
    <row r="140" spans="1:19" ht="12.75" customHeight="1">
      <c r="A140" s="83"/>
      <c r="B140" s="80">
        <v>130</v>
      </c>
      <c r="C140" s="95">
        <v>1168.92</v>
      </c>
      <c r="D140" s="95">
        <v>1339.44</v>
      </c>
      <c r="E140" s="95">
        <v>1680.3</v>
      </c>
      <c r="F140" s="95">
        <v>2497.54</v>
      </c>
      <c r="G140" s="95">
        <v>2022.73</v>
      </c>
      <c r="H140" s="95">
        <v>2584.44</v>
      </c>
      <c r="I140" s="95">
        <v>3354.05</v>
      </c>
      <c r="J140" s="95">
        <v>3068.05</v>
      </c>
      <c r="K140" s="95">
        <v>3740.15</v>
      </c>
      <c r="L140" s="95">
        <v>4403.76</v>
      </c>
      <c r="M140" s="95">
        <v>4798.6099999999997</v>
      </c>
      <c r="N140" s="95">
        <v>2208.75</v>
      </c>
      <c r="O140" s="95">
        <v>3132.15</v>
      </c>
      <c r="P140" s="95">
        <v>2815.64</v>
      </c>
      <c r="Q140" s="95">
        <v>2312.94</v>
      </c>
      <c r="R140" s="95">
        <v>1865.91</v>
      </c>
      <c r="S140" s="96">
        <v>2376.8200000000002</v>
      </c>
    </row>
    <row r="141" spans="1:19" ht="12.75" customHeight="1">
      <c r="A141" s="83"/>
      <c r="B141" s="80">
        <v>135</v>
      </c>
      <c r="C141" s="95">
        <v>1213.8500000000001</v>
      </c>
      <c r="D141" s="95">
        <v>1378.09</v>
      </c>
      <c r="E141" s="95">
        <v>1728.03</v>
      </c>
      <c r="F141" s="95">
        <v>2548.29</v>
      </c>
      <c r="G141" s="95">
        <v>2100.5100000000002</v>
      </c>
      <c r="H141" s="95">
        <v>2671.7000000000003</v>
      </c>
      <c r="I141" s="95">
        <v>3483.05</v>
      </c>
      <c r="J141" s="95">
        <v>3186.05</v>
      </c>
      <c r="K141" s="95">
        <v>3884</v>
      </c>
      <c r="L141" s="95">
        <v>4573.16</v>
      </c>
      <c r="M141" s="95">
        <v>4978.63</v>
      </c>
      <c r="N141" s="95">
        <v>2293.7000000000003</v>
      </c>
      <c r="O141" s="95">
        <v>3252.63</v>
      </c>
      <c r="P141" s="95">
        <v>2923.94</v>
      </c>
      <c r="Q141" s="95">
        <v>2412.35</v>
      </c>
      <c r="R141" s="95">
        <v>1937.67</v>
      </c>
      <c r="S141" s="96">
        <v>2437.38</v>
      </c>
    </row>
    <row r="142" spans="1:19" ht="12.75" customHeight="1">
      <c r="A142" s="83"/>
      <c r="B142" s="80">
        <v>140</v>
      </c>
      <c r="C142" s="95">
        <v>1258.6200000000001</v>
      </c>
      <c r="D142" s="95">
        <v>1416.75</v>
      </c>
      <c r="E142" s="95">
        <v>1775.75</v>
      </c>
      <c r="F142" s="95">
        <v>2599.04</v>
      </c>
      <c r="G142" s="95">
        <v>2178.3200000000002</v>
      </c>
      <c r="H142" s="95">
        <v>2770.65</v>
      </c>
      <c r="I142" s="95">
        <v>3612.05</v>
      </c>
      <c r="J142" s="95">
        <v>3304.05</v>
      </c>
      <c r="K142" s="95">
        <v>4027.85</v>
      </c>
      <c r="L142" s="95">
        <v>4742.54</v>
      </c>
      <c r="M142" s="95">
        <v>5162.8500000000004</v>
      </c>
      <c r="N142" s="95">
        <v>2378.65</v>
      </c>
      <c r="O142" s="95">
        <v>3373.11</v>
      </c>
      <c r="P142" s="95">
        <v>3032.21</v>
      </c>
      <c r="Q142" s="95">
        <v>2501.62</v>
      </c>
      <c r="R142" s="95">
        <v>2009.45</v>
      </c>
      <c r="S142" s="96">
        <v>2517.35</v>
      </c>
    </row>
    <row r="143" spans="1:19" ht="12.75" customHeight="1">
      <c r="A143" s="83"/>
      <c r="B143" s="80">
        <v>145</v>
      </c>
      <c r="C143" s="95">
        <v>1302.53</v>
      </c>
      <c r="D143" s="95">
        <v>1455.4</v>
      </c>
      <c r="E143" s="95">
        <v>1823.48</v>
      </c>
      <c r="F143" s="95">
        <v>2659.94</v>
      </c>
      <c r="G143" s="95">
        <v>2256.12</v>
      </c>
      <c r="H143" s="95">
        <v>2869.6</v>
      </c>
      <c r="I143" s="95">
        <v>3741.05</v>
      </c>
      <c r="J143" s="95">
        <v>3422.05</v>
      </c>
      <c r="K143" s="95">
        <v>4171.7</v>
      </c>
      <c r="L143" s="95">
        <v>4911.9000000000005</v>
      </c>
      <c r="M143" s="95">
        <v>5342.33</v>
      </c>
      <c r="N143" s="95">
        <v>2463.6</v>
      </c>
      <c r="O143" s="95">
        <v>3493.56</v>
      </c>
      <c r="P143" s="95">
        <v>3140.5</v>
      </c>
      <c r="Q143" s="95">
        <v>2590.9299999999998</v>
      </c>
      <c r="R143" s="95">
        <v>2081.1999999999998</v>
      </c>
      <c r="S143" s="96">
        <v>2598.13</v>
      </c>
    </row>
    <row r="144" spans="1:19" ht="12.75" customHeight="1">
      <c r="A144" s="83"/>
      <c r="B144" s="84">
        <v>150</v>
      </c>
      <c r="C144" s="99">
        <v>1347.08</v>
      </c>
      <c r="D144" s="99">
        <v>1494.05</v>
      </c>
      <c r="E144" s="99">
        <v>1871.2</v>
      </c>
      <c r="F144" s="99">
        <v>2720.84</v>
      </c>
      <c r="G144" s="99">
        <v>2333.9</v>
      </c>
      <c r="H144" s="99">
        <v>2968.55</v>
      </c>
      <c r="I144" s="99">
        <v>3870.05</v>
      </c>
      <c r="J144" s="99">
        <v>3540.05</v>
      </c>
      <c r="K144" s="99">
        <v>4315.55</v>
      </c>
      <c r="L144" s="99">
        <v>5081.2700000000004</v>
      </c>
      <c r="M144" s="99">
        <v>5526.4000000000005</v>
      </c>
      <c r="N144" s="99">
        <v>2548.5500000000002</v>
      </c>
      <c r="O144" s="99">
        <v>3614.01</v>
      </c>
      <c r="P144" s="99">
        <v>3248.82</v>
      </c>
      <c r="Q144" s="99">
        <v>2680.25</v>
      </c>
      <c r="R144" s="99">
        <v>2152.9700000000003</v>
      </c>
      <c r="S144" s="100">
        <v>2678.43</v>
      </c>
    </row>
    <row r="146" spans="1:31" ht="14.15" customHeight="1">
      <c r="A146" s="83"/>
    </row>
    <row r="147" spans="1:31" s="83" customFormat="1" ht="17.25" customHeight="1">
      <c r="B147" s="105" t="s">
        <v>40</v>
      </c>
      <c r="C147" s="63"/>
      <c r="D147" s="63"/>
      <c r="E147" s="63"/>
      <c r="F147" s="63"/>
      <c r="G147" s="63"/>
      <c r="H147" s="63"/>
      <c r="S147" s="57"/>
      <c r="T147" s="57"/>
      <c r="U147" s="57"/>
      <c r="V147" s="57"/>
      <c r="AD147" s="106"/>
      <c r="AE147" s="107"/>
    </row>
    <row r="148" spans="1:31" s="83" customFormat="1" ht="6.75" customHeight="1">
      <c r="B148" s="64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4"/>
      <c r="O148" s="64"/>
      <c r="P148" s="64"/>
      <c r="Q148" s="64"/>
      <c r="R148" s="64"/>
      <c r="S148" s="57"/>
      <c r="T148" s="57"/>
      <c r="U148" s="57"/>
      <c r="V148" s="57"/>
    </row>
    <row r="149" spans="1:31" ht="13" thickBot="1">
      <c r="B149" s="67" t="s">
        <v>2</v>
      </c>
      <c r="C149" s="68">
        <f>C$9</f>
        <v>81</v>
      </c>
      <c r="D149" s="68">
        <f t="shared" ref="D149:S149" si="2">D$9</f>
        <v>82</v>
      </c>
      <c r="E149" s="68">
        <f t="shared" si="2"/>
        <v>84</v>
      </c>
      <c r="F149" s="68">
        <f t="shared" si="2"/>
        <v>901</v>
      </c>
      <c r="G149" s="68">
        <f t="shared" si="2"/>
        <v>902</v>
      </c>
      <c r="H149" s="68">
        <f t="shared" si="2"/>
        <v>903</v>
      </c>
      <c r="I149" s="68">
        <f t="shared" si="2"/>
        <v>904</v>
      </c>
      <c r="J149" s="68">
        <f t="shared" si="2"/>
        <v>905</v>
      </c>
      <c r="K149" s="68">
        <f t="shared" si="2"/>
        <v>906</v>
      </c>
      <c r="L149" s="68">
        <f t="shared" si="2"/>
        <v>907</v>
      </c>
      <c r="M149" s="68">
        <f t="shared" si="2"/>
        <v>908</v>
      </c>
      <c r="N149" s="68">
        <f t="shared" si="2"/>
        <v>909</v>
      </c>
      <c r="O149" s="68">
        <f t="shared" si="2"/>
        <v>911</v>
      </c>
      <c r="P149" s="68">
        <f t="shared" si="2"/>
        <v>912</v>
      </c>
      <c r="Q149" s="68">
        <f t="shared" si="2"/>
        <v>913</v>
      </c>
      <c r="R149" s="68">
        <f t="shared" si="2"/>
        <v>920</v>
      </c>
      <c r="S149" s="68">
        <f t="shared" si="2"/>
        <v>921</v>
      </c>
    </row>
    <row r="150" spans="1:31" ht="12.75" customHeight="1">
      <c r="B150" s="258" t="s">
        <v>10</v>
      </c>
      <c r="C150" s="260">
        <v>8.99</v>
      </c>
      <c r="D150" s="260">
        <v>9.9700000000000006</v>
      </c>
      <c r="E150" s="260">
        <v>12.48</v>
      </c>
      <c r="F150" s="260">
        <v>18.14</v>
      </c>
      <c r="G150" s="260">
        <v>15.56</v>
      </c>
      <c r="H150" s="260">
        <v>19.8</v>
      </c>
      <c r="I150" s="260">
        <v>25.810000000000002</v>
      </c>
      <c r="J150" s="260">
        <v>23.61</v>
      </c>
      <c r="K150" s="260">
        <v>28.78</v>
      </c>
      <c r="L150" s="260">
        <v>33.880000000000003</v>
      </c>
      <c r="M150" s="260">
        <v>36.85</v>
      </c>
      <c r="N150" s="260">
        <v>17</v>
      </c>
      <c r="O150" s="260">
        <v>24.1</v>
      </c>
      <c r="P150" s="260">
        <v>21.66</v>
      </c>
      <c r="Q150" s="260">
        <v>17.87</v>
      </c>
      <c r="R150" s="260">
        <v>14.36</v>
      </c>
      <c r="S150" s="262">
        <v>17.86</v>
      </c>
    </row>
    <row r="151" spans="1:31" ht="12.75" customHeight="1">
      <c r="B151" s="259"/>
      <c r="C151" s="261"/>
      <c r="D151" s="261"/>
      <c r="E151" s="261"/>
      <c r="F151" s="261"/>
      <c r="G151" s="261"/>
      <c r="H151" s="261"/>
      <c r="I151" s="261"/>
      <c r="J151" s="261"/>
      <c r="K151" s="261"/>
      <c r="L151" s="261"/>
      <c r="M151" s="261"/>
      <c r="N151" s="261"/>
      <c r="O151" s="261"/>
      <c r="P151" s="261"/>
      <c r="Q151" s="261"/>
      <c r="R151" s="261"/>
      <c r="S151" s="263"/>
    </row>
    <row r="152" spans="1:31" ht="12.75" customHeight="1">
      <c r="B152" s="265" t="s">
        <v>41</v>
      </c>
      <c r="C152" s="264">
        <v>1347.08</v>
      </c>
      <c r="D152" s="264">
        <v>1494.05</v>
      </c>
      <c r="E152" s="264">
        <v>1871.2</v>
      </c>
      <c r="F152" s="264">
        <v>2720.84</v>
      </c>
      <c r="G152" s="264">
        <v>2333.9</v>
      </c>
      <c r="H152" s="264">
        <v>2968.55</v>
      </c>
      <c r="I152" s="264">
        <v>3870.05</v>
      </c>
      <c r="J152" s="264">
        <v>3540.05</v>
      </c>
      <c r="K152" s="264">
        <v>4315.55</v>
      </c>
      <c r="L152" s="264">
        <v>5081.2700000000004</v>
      </c>
      <c r="M152" s="264">
        <v>5526.4000000000005</v>
      </c>
      <c r="N152" s="264">
        <v>2548.5500000000002</v>
      </c>
      <c r="O152" s="264">
        <v>3614.01</v>
      </c>
      <c r="P152" s="264">
        <v>3248.82</v>
      </c>
      <c r="Q152" s="264">
        <v>2680.25</v>
      </c>
      <c r="R152" s="264">
        <v>2152.9700000000003</v>
      </c>
      <c r="S152" s="266">
        <v>2678.43</v>
      </c>
    </row>
    <row r="153" spans="1:31" ht="12.75" customHeight="1">
      <c r="B153" s="265"/>
      <c r="C153" s="264"/>
      <c r="D153" s="264"/>
      <c r="E153" s="264"/>
      <c r="F153" s="264"/>
      <c r="G153" s="264"/>
      <c r="H153" s="264"/>
      <c r="I153" s="264"/>
      <c r="J153" s="264"/>
      <c r="K153" s="264"/>
      <c r="L153" s="264"/>
      <c r="M153" s="264"/>
      <c r="N153" s="264"/>
      <c r="O153" s="264"/>
      <c r="P153" s="264"/>
      <c r="Q153" s="264"/>
      <c r="R153" s="264"/>
      <c r="S153" s="266"/>
    </row>
    <row r="155" spans="1:31" ht="14.5">
      <c r="B155" s="93" t="s">
        <v>5</v>
      </c>
      <c r="C155" s="63"/>
      <c r="D155" s="63"/>
      <c r="E155" s="63"/>
      <c r="F155" s="63"/>
      <c r="G155" s="63"/>
      <c r="H155" s="63"/>
      <c r="I155" s="83"/>
      <c r="J155" s="83"/>
      <c r="K155" s="83"/>
      <c r="L155" s="83"/>
      <c r="M155" s="83"/>
      <c r="N155" s="83"/>
      <c r="O155" s="83"/>
      <c r="P155" s="83"/>
      <c r="Q155" s="83"/>
      <c r="R155" s="83"/>
    </row>
    <row r="156" spans="1:31" ht="6.75" customHeight="1">
      <c r="B156" s="64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4"/>
      <c r="O156" s="64"/>
      <c r="P156" s="64"/>
      <c r="Q156" s="64"/>
      <c r="R156" s="64"/>
    </row>
    <row r="157" spans="1:31">
      <c r="B157" s="108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</row>
    <row r="158" spans="1:31" ht="11.25" customHeight="1">
      <c r="B158" s="269"/>
      <c r="C158" s="269"/>
      <c r="D158" s="269"/>
      <c r="E158" s="269"/>
      <c r="F158" s="269"/>
      <c r="G158" s="269"/>
      <c r="H158" s="269"/>
      <c r="I158" s="269"/>
      <c r="J158" s="269"/>
      <c r="K158" s="269"/>
      <c r="L158" s="269"/>
      <c r="M158" s="269"/>
      <c r="N158" s="269"/>
      <c r="O158" s="269"/>
      <c r="P158" s="269"/>
      <c r="Q158" s="269"/>
      <c r="R158" s="269"/>
      <c r="S158" s="269"/>
    </row>
    <row r="159" spans="1:31" ht="12.75" customHeight="1">
      <c r="B159" s="110"/>
      <c r="C159" s="267"/>
      <c r="D159" s="267"/>
      <c r="E159" s="267"/>
      <c r="F159" s="267"/>
      <c r="G159" s="111"/>
      <c r="H159" s="267"/>
      <c r="I159" s="267"/>
      <c r="J159" s="267"/>
      <c r="K159" s="267"/>
      <c r="L159" s="267"/>
      <c r="M159" s="111"/>
      <c r="N159" s="267"/>
      <c r="O159" s="267"/>
      <c r="P159" s="267"/>
      <c r="Q159" s="267"/>
      <c r="R159" s="111"/>
      <c r="S159" s="267"/>
    </row>
    <row r="160" spans="1:31" ht="12.75" customHeight="1">
      <c r="B160" s="110"/>
      <c r="C160" s="267"/>
      <c r="D160" s="267"/>
      <c r="E160" s="267"/>
      <c r="F160" s="267"/>
      <c r="G160" s="111"/>
      <c r="H160" s="267"/>
      <c r="I160" s="267"/>
      <c r="J160" s="267"/>
      <c r="K160" s="267"/>
      <c r="L160" s="267"/>
      <c r="M160" s="111"/>
      <c r="N160" s="267"/>
      <c r="O160" s="267"/>
      <c r="P160" s="267"/>
      <c r="Q160" s="267"/>
      <c r="R160" s="111"/>
      <c r="S160" s="267"/>
    </row>
    <row r="161" spans="1:19" ht="12" customHeight="1">
      <c r="B161" s="268"/>
      <c r="C161" s="268"/>
      <c r="D161" s="268"/>
      <c r="E161" s="268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</row>
    <row r="162" spans="1:19" ht="12.75" customHeight="1">
      <c r="B162" s="110"/>
      <c r="C162" s="270"/>
      <c r="D162" s="270"/>
      <c r="E162" s="270"/>
      <c r="F162" s="270"/>
      <c r="G162" s="112"/>
      <c r="H162" s="270"/>
      <c r="I162" s="270"/>
      <c r="J162" s="270"/>
      <c r="K162" s="270"/>
      <c r="L162" s="270"/>
      <c r="M162" s="112"/>
      <c r="N162" s="270"/>
      <c r="O162" s="270"/>
      <c r="P162" s="270"/>
      <c r="Q162" s="270"/>
      <c r="R162" s="112"/>
      <c r="S162" s="270"/>
    </row>
    <row r="163" spans="1:19" ht="12.75" customHeight="1">
      <c r="B163" s="110"/>
      <c r="C163" s="270"/>
      <c r="D163" s="270"/>
      <c r="E163" s="270"/>
      <c r="F163" s="270"/>
      <c r="G163" s="112"/>
      <c r="H163" s="270"/>
      <c r="I163" s="270"/>
      <c r="J163" s="270"/>
      <c r="K163" s="270"/>
      <c r="L163" s="270"/>
      <c r="M163" s="112"/>
      <c r="N163" s="270"/>
      <c r="O163" s="270"/>
      <c r="P163" s="270"/>
      <c r="Q163" s="270"/>
      <c r="R163" s="112"/>
      <c r="S163" s="270"/>
    </row>
    <row r="164" spans="1:19">
      <c r="B164" s="113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</row>
    <row r="165" spans="1:19">
      <c r="B165" s="113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</row>
    <row r="166" spans="1:19">
      <c r="B166" s="113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</row>
    <row r="167" spans="1:19">
      <c r="B167" s="113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</row>
    <row r="168" spans="1:19">
      <c r="B168" s="113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</row>
    <row r="169" spans="1:19">
      <c r="B169" s="113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</row>
    <row r="170" spans="1:19">
      <c r="B170" s="113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</row>
    <row r="171" spans="1:19">
      <c r="B171" s="113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</row>
    <row r="172" spans="1:19">
      <c r="B172" s="113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</row>
    <row r="173" spans="1:19">
      <c r="B173" s="113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</row>
    <row r="175" spans="1:19" ht="13">
      <c r="A175" s="94"/>
      <c r="C175" s="94"/>
    </row>
    <row r="177" ht="14.15" customHeight="1"/>
  </sheetData>
  <mergeCells count="66">
    <mergeCell ref="S162:S163"/>
    <mergeCell ref="J162:J163"/>
    <mergeCell ref="K162:K163"/>
    <mergeCell ref="L162:L163"/>
    <mergeCell ref="N162:N163"/>
    <mergeCell ref="O162:O163"/>
    <mergeCell ref="P162:P163"/>
    <mergeCell ref="C162:C163"/>
    <mergeCell ref="D162:D163"/>
    <mergeCell ref="E162:E163"/>
    <mergeCell ref="F162:F163"/>
    <mergeCell ref="H162:H163"/>
    <mergeCell ref="I162:I163"/>
    <mergeCell ref="N159:N160"/>
    <mergeCell ref="O159:O160"/>
    <mergeCell ref="P159:P160"/>
    <mergeCell ref="Q159:Q160"/>
    <mergeCell ref="Q162:Q163"/>
    <mergeCell ref="S159:S160"/>
    <mergeCell ref="B161:S161"/>
    <mergeCell ref="B158:S158"/>
    <mergeCell ref="C159:C160"/>
    <mergeCell ref="D159:D160"/>
    <mergeCell ref="E159:E160"/>
    <mergeCell ref="F159:F160"/>
    <mergeCell ref="H159:H160"/>
    <mergeCell ref="I159:I160"/>
    <mergeCell ref="J159:J160"/>
    <mergeCell ref="K159:K160"/>
    <mergeCell ref="L159:L160"/>
    <mergeCell ref="S152:S153"/>
    <mergeCell ref="H152:H153"/>
    <mergeCell ref="I152:I153"/>
    <mergeCell ref="J152:J153"/>
    <mergeCell ref="K152:K153"/>
    <mergeCell ref="L152:L153"/>
    <mergeCell ref="M152:M153"/>
    <mergeCell ref="N152:N153"/>
    <mergeCell ref="O152:O153"/>
    <mergeCell ref="P152:P153"/>
    <mergeCell ref="Q152:Q153"/>
    <mergeCell ref="R152:R153"/>
    <mergeCell ref="B152:B153"/>
    <mergeCell ref="C152:C153"/>
    <mergeCell ref="D152:D153"/>
    <mergeCell ref="E152:E153"/>
    <mergeCell ref="F152:F153"/>
    <mergeCell ref="G152:G153"/>
    <mergeCell ref="N150:N151"/>
    <mergeCell ref="O150:O151"/>
    <mergeCell ref="P150:P151"/>
    <mergeCell ref="Q150:Q151"/>
    <mergeCell ref="G150:G151"/>
    <mergeCell ref="R150:R151"/>
    <mergeCell ref="S150:S151"/>
    <mergeCell ref="H150:H151"/>
    <mergeCell ref="I150:I151"/>
    <mergeCell ref="J150:J151"/>
    <mergeCell ref="K150:K151"/>
    <mergeCell ref="L150:L151"/>
    <mergeCell ref="M150:M151"/>
    <mergeCell ref="B150:B151"/>
    <mergeCell ref="C150:C151"/>
    <mergeCell ref="D150:D151"/>
    <mergeCell ref="E150:E151"/>
    <mergeCell ref="F150:F151"/>
  </mergeCells>
  <pageMargins left="0.25" right="0.25" top="0.75" bottom="0.75" header="0.3" footer="0.3"/>
  <pageSetup scale="69" fitToHeight="0" orientation="portrait" r:id="rId1"/>
  <headerFooter alignWithMargins="0"/>
  <rowBreaks count="2" manualBreakCount="2">
    <brk id="62" max="12" man="1"/>
    <brk id="120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UPS NDA Early</vt:lpstr>
      <vt:lpstr>UPS NDA</vt:lpstr>
      <vt:lpstr>UPS NDA Saver</vt:lpstr>
      <vt:lpstr>UPS 2DA A.M.</vt:lpstr>
      <vt:lpstr>UPS 2DA</vt:lpstr>
      <vt:lpstr>UPS 3DA Select</vt:lpstr>
      <vt:lpstr>UPS Ground</vt:lpstr>
      <vt:lpstr>UPS Simple Rate</vt:lpstr>
      <vt:lpstr>UPS WW Express (EXPT)</vt:lpstr>
      <vt:lpstr>UPS WW Express Freight M  (EXP)</vt:lpstr>
      <vt:lpstr>UPS WW Express Freight (EXPT)</vt:lpstr>
      <vt:lpstr>UPS WW Saver (EXPT)</vt:lpstr>
      <vt:lpstr>UPS WW Expedited (EXPT)</vt:lpstr>
      <vt:lpstr>UPS Standard to CA (EXPT) </vt:lpstr>
      <vt:lpstr>UPS Standard to MX (EXPT) </vt:lpstr>
      <vt:lpstr>UPS Air Freight Premium Direct</vt:lpstr>
      <vt:lpstr>UPS WW Express letter-doc(IFC)</vt:lpstr>
      <vt:lpstr>UPS WW Express ND (IFC)</vt:lpstr>
      <vt:lpstr>UPS WW Express Mi Freight (IFC)</vt:lpstr>
      <vt:lpstr>UPS WW Express Freight (IFC) </vt:lpstr>
      <vt:lpstr>UPS WW Saver-Doc (IFC)</vt:lpstr>
      <vt:lpstr>UPS WW Saver ND(IFC)</vt:lpstr>
      <vt:lpstr>UPS WW Expedited (IFC)</vt:lpstr>
      <vt:lpstr>UPS 3Day Select fr CA (IFC)</vt:lpstr>
      <vt:lpstr>UPS Standard from CA (IFC)</vt:lpstr>
      <vt:lpstr>UPS Standard from MX (IFC) </vt:lpstr>
      <vt:lpstr>'UPS 2DA'!Print_Area</vt:lpstr>
      <vt:lpstr>'UPS 2DA A.M.'!Print_Area</vt:lpstr>
      <vt:lpstr>'UPS 3DA Select'!Print_Area</vt:lpstr>
      <vt:lpstr>'UPS 3Day Select fr CA (IFC)'!Print_Area</vt:lpstr>
      <vt:lpstr>'UPS Air Freight Premium Direct'!Print_Area</vt:lpstr>
      <vt:lpstr>'UPS Ground'!Print_Area</vt:lpstr>
      <vt:lpstr>'UPS NDA'!Print_Area</vt:lpstr>
      <vt:lpstr>'UPS NDA Early'!Print_Area</vt:lpstr>
      <vt:lpstr>'UPS NDA Saver'!Print_Area</vt:lpstr>
      <vt:lpstr>'UPS Simple Rate'!Print_Area</vt:lpstr>
      <vt:lpstr>'UPS Standard from CA (IFC)'!Print_Area</vt:lpstr>
      <vt:lpstr>'UPS Standard from MX (IFC) '!Print_Area</vt:lpstr>
      <vt:lpstr>'UPS Standard to CA (EXPT) '!Print_Area</vt:lpstr>
      <vt:lpstr>'UPS Standard to MX (EXPT) '!Print_Area</vt:lpstr>
      <vt:lpstr>'UPS WW Expedited (EXPT)'!Print_Area</vt:lpstr>
      <vt:lpstr>'UPS WW Expedited (IFC)'!Print_Area</vt:lpstr>
      <vt:lpstr>'UPS WW Express (EXPT)'!Print_Area</vt:lpstr>
      <vt:lpstr>'UPS WW Express Freight (EXPT)'!Print_Area</vt:lpstr>
      <vt:lpstr>'UPS WW Express Freight (IFC) '!Print_Area</vt:lpstr>
      <vt:lpstr>'UPS WW Express Freight M  (EXP)'!Print_Area</vt:lpstr>
      <vt:lpstr>'UPS WW Express letter-doc(IFC)'!Print_Area</vt:lpstr>
      <vt:lpstr>'UPS WW Express Mi Freight (IFC)'!Print_Area</vt:lpstr>
      <vt:lpstr>'UPS WW Express ND (IFC)'!Print_Area</vt:lpstr>
      <vt:lpstr>'UPS WW Saver (EXPT)'!Print_Area</vt:lpstr>
      <vt:lpstr>'UPS WW Saver ND(IFC)'!Print_Area</vt:lpstr>
      <vt:lpstr>'UPS WW Saver-Doc (IFC)'!Print_Area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Priebe Adam (NRGO381)</dc:creator>
  <cp:lastModifiedBy>James Pollard</cp:lastModifiedBy>
  <dcterms:created xsi:type="dcterms:W3CDTF">2015-06-05T18:17:20Z</dcterms:created>
  <dcterms:modified xsi:type="dcterms:W3CDTF">2024-12-22T16:32:25Z</dcterms:modified>
</cp:coreProperties>
</file>